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unitednations-my.sharepoint.com/personal/beckera_un_org/Documents/LDC/"/>
    </mc:Choice>
  </mc:AlternateContent>
  <xr:revisionPtr revIDLastSave="18" documentId="13_ncr:1_{5771D3F7-D7BF-4225-ACB5-C192E6F8A5B3}" xr6:coauthVersionLast="47" xr6:coauthVersionMax="47" xr10:uidLastSave="{217DE814-8B9E-4D13-AFF1-ED96CFCBB426}"/>
  <bookViews>
    <workbookView xWindow="28680" yWindow="-120" windowWidth="29040" windowHeight="15840" xr2:uid="{00000000-000D-0000-FFFF-FFFF00000000}"/>
  </bookViews>
  <sheets>
    <sheet name="Read me" sheetId="7" r:id="rId1"/>
    <sheet name="2024" sheetId="12" r:id="rId2"/>
    <sheet name="2021" sheetId="11" r:id="rId3"/>
    <sheet name="2018" sheetId="9" r:id="rId4"/>
    <sheet name="2015" sheetId="1" r:id="rId5"/>
    <sheet name="2012" sheetId="2" r:id="rId6"/>
    <sheet name="2009" sheetId="3" r:id="rId7"/>
    <sheet name="2006" sheetId="4" r:id="rId8"/>
    <sheet name="2003" sheetId="5" r:id="rId9"/>
    <sheet name="2000" sheetId="6" r:id="rId10"/>
  </sheets>
  <definedNames>
    <definedName name="_xlnm._FilterDatabase" localSheetId="8" hidden="1">'2003'!$A$2:$AK$133</definedName>
    <definedName name="_xlnm._FilterDatabase" localSheetId="7" hidden="1">'2006'!$D$1:$D$177</definedName>
    <definedName name="_xlnm._FilterDatabase" localSheetId="6" hidden="1">'2009'!$A$1:$AY$132</definedName>
    <definedName name="_xlnm._FilterDatabase" localSheetId="5" hidden="1">'2012'!$A$2:$BM$132</definedName>
    <definedName name="_xlnm._FilterDatabase" localSheetId="4" hidden="1">'2015'!$D$1:$D$236</definedName>
    <definedName name="_xlnm._FilterDatabase" localSheetId="3" hidden="1">'2018'!$A$1:$BN$1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3" i="5" l="1"/>
  <c r="H133" i="5"/>
  <c r="K132" i="5"/>
  <c r="H132" i="5"/>
  <c r="K131" i="5"/>
  <c r="H131" i="5"/>
  <c r="K130" i="5"/>
  <c r="H130" i="5"/>
  <c r="K129" i="5"/>
  <c r="H129" i="5"/>
  <c r="K128" i="5"/>
  <c r="H128" i="5"/>
  <c r="K127" i="5"/>
  <c r="H127" i="5"/>
  <c r="K125" i="5"/>
  <c r="H125" i="5"/>
  <c r="K124" i="5"/>
  <c r="H124" i="5"/>
  <c r="K123" i="5"/>
  <c r="H123" i="5"/>
  <c r="K122" i="5"/>
  <c r="H122" i="5"/>
  <c r="K121" i="5"/>
  <c r="H121" i="5"/>
  <c r="K120" i="5"/>
  <c r="H120" i="5"/>
  <c r="K119" i="5"/>
  <c r="H119" i="5"/>
  <c r="K118" i="5"/>
  <c r="H118" i="5"/>
  <c r="K116" i="5"/>
  <c r="H116" i="5"/>
  <c r="K126" i="5"/>
  <c r="H126" i="5"/>
  <c r="K115" i="5"/>
  <c r="H115" i="5"/>
  <c r="K114" i="5"/>
  <c r="H114" i="5"/>
  <c r="K113" i="5"/>
  <c r="H113" i="5"/>
  <c r="K112" i="5"/>
  <c r="H112" i="5"/>
  <c r="K111" i="5"/>
  <c r="H111" i="5"/>
  <c r="K110" i="5"/>
  <c r="H110" i="5"/>
  <c r="K109" i="5"/>
  <c r="H109" i="5"/>
  <c r="K108" i="5"/>
  <c r="H108" i="5"/>
  <c r="K107" i="5"/>
  <c r="H107" i="5"/>
  <c r="K106" i="5"/>
  <c r="H106" i="5"/>
  <c r="K105" i="5"/>
  <c r="H105" i="5"/>
  <c r="K104" i="5"/>
  <c r="H104" i="5"/>
  <c r="K103" i="5"/>
  <c r="H103" i="5"/>
  <c r="K102" i="5"/>
  <c r="H102" i="5"/>
  <c r="K101" i="5"/>
  <c r="H101" i="5"/>
  <c r="K100" i="5"/>
  <c r="H100" i="5"/>
  <c r="K99" i="5"/>
  <c r="H99" i="5"/>
  <c r="K98" i="5"/>
  <c r="H98" i="5"/>
  <c r="K97" i="5"/>
  <c r="H97" i="5"/>
  <c r="K96" i="5"/>
  <c r="H96" i="5"/>
  <c r="K95" i="5"/>
  <c r="H95" i="5"/>
  <c r="K94" i="5"/>
  <c r="H94" i="5"/>
  <c r="K93" i="5"/>
  <c r="H93" i="5"/>
  <c r="K92" i="5"/>
  <c r="H92" i="5"/>
  <c r="K91" i="5"/>
  <c r="H91" i="5"/>
  <c r="K90" i="5"/>
  <c r="H90" i="5"/>
  <c r="K89" i="5"/>
  <c r="H89" i="5"/>
  <c r="K88" i="5"/>
  <c r="H88" i="5"/>
  <c r="K87" i="5"/>
  <c r="H87" i="5"/>
  <c r="K86" i="5"/>
  <c r="H86" i="5"/>
  <c r="K85" i="5"/>
  <c r="H85" i="5"/>
  <c r="K84" i="5"/>
  <c r="H84" i="5"/>
  <c r="K83" i="5"/>
  <c r="H83" i="5"/>
  <c r="K82" i="5"/>
  <c r="H82" i="5"/>
  <c r="K81" i="5"/>
  <c r="H81" i="5"/>
  <c r="K80" i="5"/>
  <c r="H80" i="5"/>
  <c r="K79" i="5"/>
  <c r="H79" i="5"/>
  <c r="K78" i="5"/>
  <c r="H78" i="5"/>
  <c r="K77" i="5"/>
  <c r="H77" i="5"/>
  <c r="K76" i="5"/>
  <c r="H76" i="5"/>
  <c r="K75" i="5"/>
  <c r="H75" i="5"/>
  <c r="K74" i="5"/>
  <c r="H74" i="5"/>
  <c r="K73" i="5"/>
  <c r="H73" i="5"/>
  <c r="K72" i="5"/>
  <c r="H72" i="5"/>
  <c r="K71" i="5"/>
  <c r="H71" i="5"/>
  <c r="K70" i="5"/>
  <c r="H70" i="5"/>
  <c r="K69" i="5"/>
  <c r="H69" i="5"/>
  <c r="K68" i="5"/>
  <c r="H68" i="5"/>
  <c r="K67" i="5"/>
  <c r="H67" i="5"/>
  <c r="K66" i="5"/>
  <c r="H66" i="5"/>
  <c r="K65" i="5"/>
  <c r="H65" i="5"/>
  <c r="K64" i="5"/>
  <c r="H64" i="5"/>
  <c r="K63" i="5"/>
  <c r="H63" i="5"/>
  <c r="K62" i="5"/>
  <c r="H62" i="5"/>
  <c r="K61" i="5"/>
  <c r="H61" i="5"/>
  <c r="K60" i="5"/>
  <c r="H60" i="5"/>
  <c r="K59" i="5"/>
  <c r="H59" i="5"/>
  <c r="K58" i="5"/>
  <c r="H58" i="5"/>
  <c r="K57" i="5"/>
  <c r="H57" i="5"/>
  <c r="K56" i="5"/>
  <c r="H56" i="5"/>
  <c r="K55" i="5"/>
  <c r="H55" i="5"/>
  <c r="K54" i="5"/>
  <c r="H54" i="5"/>
  <c r="K53" i="5"/>
  <c r="H53" i="5"/>
  <c r="K52" i="5"/>
  <c r="H52" i="5"/>
  <c r="K51" i="5"/>
  <c r="H51" i="5"/>
  <c r="K50" i="5"/>
  <c r="H50" i="5"/>
  <c r="K49" i="5"/>
  <c r="H49" i="5"/>
  <c r="K48" i="5"/>
  <c r="H48" i="5"/>
  <c r="K47" i="5"/>
  <c r="H47" i="5"/>
  <c r="K46" i="5"/>
  <c r="H46" i="5"/>
  <c r="K45" i="5"/>
  <c r="H45" i="5"/>
  <c r="K44" i="5"/>
  <c r="H44" i="5"/>
  <c r="K43" i="5"/>
  <c r="H43" i="5"/>
  <c r="K42" i="5"/>
  <c r="H42" i="5"/>
  <c r="K41" i="5"/>
  <c r="H41" i="5"/>
  <c r="K40" i="5"/>
  <c r="H40" i="5"/>
  <c r="K39" i="5"/>
  <c r="H39" i="5"/>
  <c r="K38" i="5"/>
  <c r="H38" i="5"/>
  <c r="K37" i="5"/>
  <c r="H37" i="5"/>
  <c r="K36" i="5"/>
  <c r="H36" i="5"/>
  <c r="K35" i="5"/>
  <c r="H35" i="5"/>
  <c r="K34" i="5"/>
  <c r="H34" i="5"/>
  <c r="K33" i="5"/>
  <c r="H33" i="5"/>
  <c r="K32" i="5"/>
  <c r="H32" i="5"/>
  <c r="K31" i="5"/>
  <c r="H31" i="5"/>
  <c r="K30" i="5"/>
  <c r="H30" i="5"/>
  <c r="K29" i="5"/>
  <c r="H29" i="5"/>
  <c r="K28" i="5"/>
  <c r="H28" i="5"/>
  <c r="K27" i="5"/>
  <c r="H27" i="5"/>
  <c r="K26" i="5"/>
  <c r="H26" i="5"/>
  <c r="K25" i="5"/>
  <c r="H25" i="5"/>
  <c r="K24" i="5"/>
  <c r="H24" i="5"/>
  <c r="K23" i="5"/>
  <c r="H23" i="5"/>
  <c r="K22" i="5"/>
  <c r="H22" i="5"/>
  <c r="K21" i="5"/>
  <c r="H21" i="5"/>
  <c r="K20" i="5"/>
  <c r="H20" i="5"/>
  <c r="K19" i="5"/>
  <c r="H19" i="5"/>
  <c r="K18" i="5"/>
  <c r="H18" i="5"/>
  <c r="K17" i="5"/>
  <c r="H17" i="5"/>
  <c r="K16" i="5"/>
  <c r="H16" i="5"/>
  <c r="K15" i="5"/>
  <c r="H15" i="5"/>
  <c r="K14" i="5"/>
  <c r="H14" i="5"/>
  <c r="K13" i="5"/>
  <c r="H13" i="5"/>
  <c r="K12" i="5"/>
  <c r="H12" i="5"/>
  <c r="K11" i="5"/>
  <c r="H11" i="5"/>
  <c r="K10" i="5"/>
  <c r="H10" i="5"/>
  <c r="K9" i="5"/>
  <c r="H9" i="5"/>
  <c r="K8" i="5"/>
  <c r="H8" i="5"/>
  <c r="K7" i="5"/>
  <c r="H7" i="5"/>
  <c r="K6" i="5"/>
  <c r="H6" i="5"/>
  <c r="K5" i="5"/>
  <c r="H5" i="5"/>
  <c r="K4" i="5"/>
  <c r="H4" i="5"/>
  <c r="K3" i="5"/>
  <c r="H3" i="5"/>
</calcChain>
</file>

<file path=xl/sharedStrings.xml><?xml version="1.0" encoding="utf-8"?>
<sst xmlns="http://schemas.openxmlformats.org/spreadsheetml/2006/main" count="5472" uniqueCount="996">
  <si>
    <t>CCODE</t>
  </si>
  <si>
    <t xml:space="preserve">ISO -3 </t>
  </si>
  <si>
    <t>Countries\Indicators</t>
  </si>
  <si>
    <t>EVI</t>
  </si>
  <si>
    <t>Exposure index</t>
  </si>
  <si>
    <t>Population</t>
  </si>
  <si>
    <t>Remoteness</t>
  </si>
  <si>
    <t xml:space="preserve">Share of population in low elevated coastal zones </t>
  </si>
  <si>
    <t>Economic structure index</t>
  </si>
  <si>
    <t>Export concentration</t>
  </si>
  <si>
    <t>Shares of agriculture, forestry and fisheries</t>
  </si>
  <si>
    <t>Shock index</t>
  </si>
  <si>
    <t>Natural Shock index</t>
  </si>
  <si>
    <t>Victims of natural disasters (%)</t>
  </si>
  <si>
    <t>Agricultural instability</t>
  </si>
  <si>
    <t>Export instability</t>
  </si>
  <si>
    <t>HAI</t>
  </si>
  <si>
    <t>Prevalence of undernourishment  in total population (%)</t>
  </si>
  <si>
    <t>Under 5 mortality (per 1000)</t>
  </si>
  <si>
    <t>Literacy rate</t>
  </si>
  <si>
    <t>Gross secondary enrolment ratio</t>
  </si>
  <si>
    <t>GNI per capita ($)</t>
  </si>
  <si>
    <t>Value</t>
  </si>
  <si>
    <t>Max-min</t>
  </si>
  <si>
    <t>Avg. distance</t>
  </si>
  <si>
    <t>Adj. value</t>
  </si>
  <si>
    <t xml:space="preserve"> </t>
  </si>
  <si>
    <t>AFG</t>
  </si>
  <si>
    <t>Afghanistan</t>
  </si>
  <si>
    <t>DZA</t>
  </si>
  <si>
    <t>Algeria</t>
  </si>
  <si>
    <t>AGO</t>
  </si>
  <si>
    <t>Angola</t>
  </si>
  <si>
    <t>ATG</t>
  </si>
  <si>
    <t>Antigua and Barbuda</t>
  </si>
  <si>
    <t>ARG</t>
  </si>
  <si>
    <t>Argentina</t>
  </si>
  <si>
    <t>ARM</t>
  </si>
  <si>
    <t>Armenia</t>
  </si>
  <si>
    <t>AZE</t>
  </si>
  <si>
    <t>Azerbaijan</t>
  </si>
  <si>
    <t>BHS</t>
  </si>
  <si>
    <t>Bahamas</t>
  </si>
  <si>
    <t>BHR</t>
  </si>
  <si>
    <t>Bahrain</t>
  </si>
  <si>
    <t>26, 28</t>
  </si>
  <si>
    <t>BGD</t>
  </si>
  <si>
    <t>Bangladesh</t>
  </si>
  <si>
    <t>BRB</t>
  </si>
  <si>
    <t>Barbados</t>
  </si>
  <si>
    <t>BLZ</t>
  </si>
  <si>
    <t>Belize</t>
  </si>
  <si>
    <t>BEN</t>
  </si>
  <si>
    <t>Benin</t>
  </si>
  <si>
    <t>40, 41</t>
  </si>
  <si>
    <t>BTN</t>
  </si>
  <si>
    <t>Bhutan</t>
  </si>
  <si>
    <t>BOL</t>
  </si>
  <si>
    <t>Bolivia (Plurinational State of)</t>
  </si>
  <si>
    <t>BWA</t>
  </si>
  <si>
    <t>Botswana</t>
  </si>
  <si>
    <t>57, 58</t>
  </si>
  <si>
    <t>BRA</t>
  </si>
  <si>
    <t>Brazil</t>
  </si>
  <si>
    <t>BRN</t>
  </si>
  <si>
    <t>Brunei Darussalam</t>
  </si>
  <si>
    <t>BFA</t>
  </si>
  <si>
    <t>Burkina Faso</t>
  </si>
  <si>
    <t>BDI</t>
  </si>
  <si>
    <t>Burundi</t>
  </si>
  <si>
    <t>CPV</t>
  </si>
  <si>
    <t>Cabo Verde</t>
  </si>
  <si>
    <t>KHM</t>
  </si>
  <si>
    <t>Cambodia</t>
  </si>
  <si>
    <t>CMR</t>
  </si>
  <si>
    <t>Cameroon</t>
  </si>
  <si>
    <t>CAF</t>
  </si>
  <si>
    <t>Central African Republic</t>
  </si>
  <si>
    <t>TCD</t>
  </si>
  <si>
    <t>Chad</t>
  </si>
  <si>
    <t>CHL</t>
  </si>
  <si>
    <t>Chile</t>
  </si>
  <si>
    <t>CHN</t>
  </si>
  <si>
    <t>China</t>
  </si>
  <si>
    <t>COL</t>
  </si>
  <si>
    <t>Colombia</t>
  </si>
  <si>
    <t>COM</t>
  </si>
  <si>
    <t>Comoros</t>
  </si>
  <si>
    <t>COG</t>
  </si>
  <si>
    <t>Congo</t>
  </si>
  <si>
    <t>CRI</t>
  </si>
  <si>
    <t>Costa Rica</t>
  </si>
  <si>
    <t>CIV</t>
  </si>
  <si>
    <t>Côte D'Ivoire</t>
  </si>
  <si>
    <t>CUB</t>
  </si>
  <si>
    <t>Cuba</t>
  </si>
  <si>
    <t>CYP</t>
  </si>
  <si>
    <t>Cyprus</t>
  </si>
  <si>
    <t>PRK</t>
  </si>
  <si>
    <t>Democratic People's Republic of Korea</t>
  </si>
  <si>
    <t>COD</t>
  </si>
  <si>
    <t>Democratic Republic of the Congo</t>
  </si>
  <si>
    <t>DJI</t>
  </si>
  <si>
    <t>Djibouti</t>
  </si>
  <si>
    <t>DMA</t>
  </si>
  <si>
    <t>Dominica</t>
  </si>
  <si>
    <t>26, 27</t>
  </si>
  <si>
    <t>DOM</t>
  </si>
  <si>
    <t>Dominican Republic</t>
  </si>
  <si>
    <t>ECU</t>
  </si>
  <si>
    <t>Ecuador</t>
  </si>
  <si>
    <t>EGY</t>
  </si>
  <si>
    <t>Egypt</t>
  </si>
  <si>
    <t>SLV</t>
  </si>
  <si>
    <t>El Salvador</t>
  </si>
  <si>
    <t>GNQ</t>
  </si>
  <si>
    <t>Equatorial Guinea</t>
  </si>
  <si>
    <t>ERI</t>
  </si>
  <si>
    <t>Eritrea</t>
  </si>
  <si>
    <t>ETH</t>
  </si>
  <si>
    <t>Ethiopia</t>
  </si>
  <si>
    <t>FJI</t>
  </si>
  <si>
    <t>Fiji</t>
  </si>
  <si>
    <t>GAB</t>
  </si>
  <si>
    <t>Gabon</t>
  </si>
  <si>
    <t>58, 60</t>
  </si>
  <si>
    <t>GMB</t>
  </si>
  <si>
    <t>Gambia</t>
  </si>
  <si>
    <t>GEO</t>
  </si>
  <si>
    <t>Georgia</t>
  </si>
  <si>
    <t>GHA</t>
  </si>
  <si>
    <t>Ghana</t>
  </si>
  <si>
    <t>GRD</t>
  </si>
  <si>
    <t>Grenada</t>
  </si>
  <si>
    <t>GTM</t>
  </si>
  <si>
    <t>Guatemala</t>
  </si>
  <si>
    <t>GIN</t>
  </si>
  <si>
    <t>Guinea</t>
  </si>
  <si>
    <t>GNB</t>
  </si>
  <si>
    <t>Guinea-Bissau</t>
  </si>
  <si>
    <t>GUY</t>
  </si>
  <si>
    <t>Guyana</t>
  </si>
  <si>
    <t>HTI</t>
  </si>
  <si>
    <t>Haiti</t>
  </si>
  <si>
    <t>HND</t>
  </si>
  <si>
    <t>Honduras</t>
  </si>
  <si>
    <t>IND</t>
  </si>
  <si>
    <t>India</t>
  </si>
  <si>
    <t>IDN</t>
  </si>
  <si>
    <t>Indonesia</t>
  </si>
  <si>
    <t>IRN</t>
  </si>
  <si>
    <t>Iran (Islamic Republic of)</t>
  </si>
  <si>
    <t>IRQ</t>
  </si>
  <si>
    <t>Iraq</t>
  </si>
  <si>
    <t>ISR</t>
  </si>
  <si>
    <t>Israel</t>
  </si>
  <si>
    <t>JAM</t>
  </si>
  <si>
    <t>Jamaica</t>
  </si>
  <si>
    <t>JOR</t>
  </si>
  <si>
    <t>Jordan</t>
  </si>
  <si>
    <t>KAZ</t>
  </si>
  <si>
    <t>Kazakhstan</t>
  </si>
  <si>
    <t>KEN</t>
  </si>
  <si>
    <t>Kenya</t>
  </si>
  <si>
    <t>KIR</t>
  </si>
  <si>
    <t>Kiribati</t>
  </si>
  <si>
    <t>KWT</t>
  </si>
  <si>
    <t>Kuwait</t>
  </si>
  <si>
    <t>KGZ</t>
  </si>
  <si>
    <t>Kyrgyzstan</t>
  </si>
  <si>
    <t>LAO</t>
  </si>
  <si>
    <t>Lao People’s Democratic Republic</t>
  </si>
  <si>
    <t>LBN</t>
  </si>
  <si>
    <t>Lebanon</t>
  </si>
  <si>
    <t>LSO</t>
  </si>
  <si>
    <t>Lesotho</t>
  </si>
  <si>
    <t>LBR</t>
  </si>
  <si>
    <t>Liberia</t>
  </si>
  <si>
    <t>LBY</t>
  </si>
  <si>
    <t>26, 32</t>
  </si>
  <si>
    <t>MDG</t>
  </si>
  <si>
    <t>Madagascar</t>
  </si>
  <si>
    <t>MWI</t>
  </si>
  <si>
    <t>Malawi</t>
  </si>
  <si>
    <t>MYS</t>
  </si>
  <si>
    <t>Malaysia</t>
  </si>
  <si>
    <t>MDV</t>
  </si>
  <si>
    <t>Maldives</t>
  </si>
  <si>
    <t>MLI</t>
  </si>
  <si>
    <t>Mali</t>
  </si>
  <si>
    <t>MHL</t>
  </si>
  <si>
    <t>Marshall Islands</t>
  </si>
  <si>
    <t>MRT</t>
  </si>
  <si>
    <t>Mauritania</t>
  </si>
  <si>
    <t>MUS</t>
  </si>
  <si>
    <t>Mauritius</t>
  </si>
  <si>
    <t>MEX</t>
  </si>
  <si>
    <t>Mexico</t>
  </si>
  <si>
    <t>FSM</t>
  </si>
  <si>
    <t>Micronesia (Federated States of)</t>
  </si>
  <si>
    <t>MNG</t>
  </si>
  <si>
    <t>Mongolia</t>
  </si>
  <si>
    <t>MAR</t>
  </si>
  <si>
    <t>Morocco</t>
  </si>
  <si>
    <t>MOZ</t>
  </si>
  <si>
    <t>Mozambique</t>
  </si>
  <si>
    <t>MMR</t>
  </si>
  <si>
    <t>Myanmar</t>
  </si>
  <si>
    <t>NAM</t>
  </si>
  <si>
    <t>Namibia</t>
  </si>
  <si>
    <t>NRU</t>
  </si>
  <si>
    <t>Nauru</t>
  </si>
  <si>
    <t>NPL</t>
  </si>
  <si>
    <t>Nepal</t>
  </si>
  <si>
    <t>NIC</t>
  </si>
  <si>
    <t>Nicaragua</t>
  </si>
  <si>
    <t>NER</t>
  </si>
  <si>
    <t>Niger</t>
  </si>
  <si>
    <t>NGA</t>
  </si>
  <si>
    <t>Nigeria</t>
  </si>
  <si>
    <t>OMN</t>
  </si>
  <si>
    <t>Oman</t>
  </si>
  <si>
    <t>26, 30</t>
  </si>
  <si>
    <t>PAK</t>
  </si>
  <si>
    <t>Pakistan</t>
  </si>
  <si>
    <t>PLW</t>
  </si>
  <si>
    <t>Palau</t>
  </si>
  <si>
    <t>PAN</t>
  </si>
  <si>
    <t>Panama</t>
  </si>
  <si>
    <t>PNG</t>
  </si>
  <si>
    <t>Papua New Guinea</t>
  </si>
  <si>
    <t>PRY</t>
  </si>
  <si>
    <t>Paraguay</t>
  </si>
  <si>
    <t>PER</t>
  </si>
  <si>
    <t>Peru</t>
  </si>
  <si>
    <t>PHL</t>
  </si>
  <si>
    <t>Philippines</t>
  </si>
  <si>
    <t>QAT</t>
  </si>
  <si>
    <t>Qatar</t>
  </si>
  <si>
    <t>KOR</t>
  </si>
  <si>
    <t>Republic of Korea</t>
  </si>
  <si>
    <t>RWA</t>
  </si>
  <si>
    <t>Rwanda</t>
  </si>
  <si>
    <t>KNA</t>
  </si>
  <si>
    <t>Saint Kitts and Nevis</t>
  </si>
  <si>
    <t>LCA</t>
  </si>
  <si>
    <t>Saint Lucia</t>
  </si>
  <si>
    <t>VCT</t>
  </si>
  <si>
    <t>Saint Vincent and the Grenadines</t>
  </si>
  <si>
    <t>WSM</t>
  </si>
  <si>
    <t>Samoa</t>
  </si>
  <si>
    <t>STP</t>
  </si>
  <si>
    <t>Sao Tome and Principe</t>
  </si>
  <si>
    <t>SAU</t>
  </si>
  <si>
    <t>Saudi Arabia</t>
  </si>
  <si>
    <t>SEN</t>
  </si>
  <si>
    <t>Senegal</t>
  </si>
  <si>
    <t>SYC</t>
  </si>
  <si>
    <t>Seychelles</t>
  </si>
  <si>
    <t>SLE</t>
  </si>
  <si>
    <t>Sierra Leone</t>
  </si>
  <si>
    <t>SGP</t>
  </si>
  <si>
    <t>Singapore</t>
  </si>
  <si>
    <t>SLB</t>
  </si>
  <si>
    <t>Solomon Islands</t>
  </si>
  <si>
    <t>SOM</t>
  </si>
  <si>
    <t>Somalia</t>
  </si>
  <si>
    <t>ZAF</t>
  </si>
  <si>
    <t>South Africa</t>
  </si>
  <si>
    <t>SSD</t>
  </si>
  <si>
    <t>South ‎Sudan</t>
  </si>
  <si>
    <t>LKA</t>
  </si>
  <si>
    <t>Sri Lanka</t>
  </si>
  <si>
    <t>SDN</t>
  </si>
  <si>
    <t>Sudan</t>
  </si>
  <si>
    <t>SUR</t>
  </si>
  <si>
    <t>Suriname</t>
  </si>
  <si>
    <t>SWZ</t>
  </si>
  <si>
    <t>Swaziland</t>
  </si>
  <si>
    <t>SYR</t>
  </si>
  <si>
    <t>Syrian Arab Republic</t>
  </si>
  <si>
    <t>TJK</t>
  </si>
  <si>
    <t>Tajikistan</t>
  </si>
  <si>
    <t>THA</t>
  </si>
  <si>
    <t>Thailand</t>
  </si>
  <si>
    <t>TLS</t>
  </si>
  <si>
    <t>Timor-Leste</t>
  </si>
  <si>
    <t>TGO</t>
  </si>
  <si>
    <t>Togo</t>
  </si>
  <si>
    <t>TON</t>
  </si>
  <si>
    <t>Tonga</t>
  </si>
  <si>
    <t>TTO</t>
  </si>
  <si>
    <t>Trinidad and Tobago</t>
  </si>
  <si>
    <t>56, 57</t>
  </si>
  <si>
    <t>TUN</t>
  </si>
  <si>
    <t>Tunisia</t>
  </si>
  <si>
    <t>TUR</t>
  </si>
  <si>
    <t>Turkey</t>
  </si>
  <si>
    <t>TKM</t>
  </si>
  <si>
    <t>Turkmenistan</t>
  </si>
  <si>
    <t>TUV</t>
  </si>
  <si>
    <t>Tuvalu</t>
  </si>
  <si>
    <t>UGA</t>
  </si>
  <si>
    <t>Uganda</t>
  </si>
  <si>
    <t>ARE</t>
  </si>
  <si>
    <t>United Arab Emirates</t>
  </si>
  <si>
    <t>TZA</t>
  </si>
  <si>
    <t>United Republic of Tanzania</t>
  </si>
  <si>
    <t>URY</t>
  </si>
  <si>
    <t>Uruguay</t>
  </si>
  <si>
    <t>UZB</t>
  </si>
  <si>
    <t>Uzbekistan</t>
  </si>
  <si>
    <t>VUT</t>
  </si>
  <si>
    <t>Vanuatu</t>
  </si>
  <si>
    <t>VEN</t>
  </si>
  <si>
    <t>Venezuela (Bolivarian Republic of)</t>
  </si>
  <si>
    <t>VNM</t>
  </si>
  <si>
    <t>Viet Nam</t>
  </si>
  <si>
    <t>YEM</t>
  </si>
  <si>
    <t>Yemen</t>
  </si>
  <si>
    <t>ZMB</t>
  </si>
  <si>
    <t>Zambia</t>
  </si>
  <si>
    <t>ZWE</t>
  </si>
  <si>
    <t>Zimbabwe</t>
  </si>
  <si>
    <t>Bounds:</t>
  </si>
  <si>
    <t>Footnotes:</t>
  </si>
  <si>
    <t>The EVI is calculated at 50 per cent of the figures for the Exposure index and the Shock index.</t>
  </si>
  <si>
    <t>The Exposure Index is calculated at 25 per cent each of the max-min figures for Population (Size index), Remoteness (Location index) and Share of population in low elevated coastal zones (environment index) and the figures for the Economic structure index.</t>
  </si>
  <si>
    <t>Source: Center for International Earth Science Information Network (CIESIN), Columbia University 2012.  National Aggregates of Geospatial Data Collection: Population, Landscape, And Climate Estimates, Version 3 (PLACE III). Palisades, NY: NASA Socioeconomic Data and Applications Center (SEDAC) (available at http://sedac.ciesin.columbia.edu/data/sets/browse, accessed 16 December 2014). Data refer to 2010 population.</t>
  </si>
  <si>
    <t>Source: Center for International Earth Science Information Network (CIESIN), Columbia University 2012.  National Aggregates of Geospatial Data Collection: Population, Landscape, And Climate Estimates, Version 3 (PLACE III). Palisades, NY: NASA Socioeconomic Data and Applications Center (SEDAC) (available at http://sedac.ciesin.columbia.edu/data/sets/browse, accessed 16 December 2014). Data refer to 2000 population.</t>
  </si>
  <si>
    <t>The Economic structure index is calculated at 50 per cent of the sum of the max-min figures for Export concentration and Shares of agriculture, forestry and fisheries.</t>
  </si>
  <si>
    <t>Data refer to 2009-2011 average of Former Sudan.</t>
  </si>
  <si>
    <t>Data refer to 2012-2013 average.</t>
  </si>
  <si>
    <t>The Shock index is calculated at 50 per cent of the sum of the figures for the Natural shock index and the max-min figures for Export instability (Trade shock index).</t>
  </si>
  <si>
    <t>The Natural shock index is calculated at 50 per cent of the sum of the max-min figures for Victims per 100,000 population and Agricultural instability.</t>
  </si>
  <si>
    <t xml:space="preserve">Data refer to period 1995-2013. </t>
  </si>
  <si>
    <t xml:space="preserve">Data calculated as the regional average of Micronesia for the period 1995-2013. </t>
  </si>
  <si>
    <t>Data refer to the index of Former Sudan, 1993-2013 period.</t>
  </si>
  <si>
    <t>Data derived by splitting exports of Former Sudan according to the average share of the following 6 years of the country.</t>
  </si>
  <si>
    <t xml:space="preserve">The HAI is calculated at 25 per cent each of the figures for the prevalence of undernourishment, under-five mortality rate, literacy rate and grosss secondary enrolment ratio. </t>
  </si>
  <si>
    <t>Original data "&lt;5%".</t>
  </si>
  <si>
    <t>Data from 2009 triennial review.</t>
  </si>
  <si>
    <t>Data from 2012 triennial review.</t>
  </si>
  <si>
    <t>Source: World Bank, World Development Indicators database (avaliable at http://databank.worldbank.org/data/views/reports/tableview.aspx, accessed 8 Dec 2014). Data refer to average 2010-2012.</t>
  </si>
  <si>
    <t>Data calculated as the regional average of Micronesia.</t>
  </si>
  <si>
    <t>Data refer to the former Sudan, 2009-2011 average. It is likely to underestimate undernourishment in the country.</t>
  </si>
  <si>
    <t>Data refer to the former Sudan, 2009-2011 average.</t>
  </si>
  <si>
    <t>Data refer to the latest available year within the 2004-2008 period.</t>
  </si>
  <si>
    <t>UIS estimation</t>
  </si>
  <si>
    <t>National estimation</t>
  </si>
  <si>
    <t>Data refer to 1999</t>
  </si>
  <si>
    <t>Source: Central Bureau of Statistics of the DPRK and UNICEF, Multiple Indicator Cluster Survey 2009, Net attendance ratio</t>
  </si>
  <si>
    <t>Data refer to the latest available year within the 1999-2003 period.</t>
  </si>
  <si>
    <t>Source: Institute Haitien de l'Enfance and Macro International Inc,  Haiti Demographic Health Survey 2005-2006, Gross attendance ratio</t>
  </si>
  <si>
    <t>Source: United Nations, Department of Economic and Social Affairs (DESA), Population Division, World Population Prospects 2012 Revision (available at http://esa.un.org/unpd/wpp/index.htm, accessed 3 Nov 2014). Data refer to 2013.</t>
  </si>
  <si>
    <t>Source: United Nations, Department of Economic and Social Affairs (DESA), CDP Secretariat, based on distance data by Centre d'Etudes Prospectives et d'Informations Internationales (CEPII), unless otherwise indicated, and data on exports and imports of goods and services (2011-2013) from United Nations, Department of Economic and Social Affairs (DESA), Statistics Division, National Accounts Main Aggregates Database (available at http://unstats.un.org/unsd/snaama, accessed 21 Jan 2015). The average distance to world markets is in km, the adjusted value is an index based on average distance and landlockedness.</t>
  </si>
  <si>
    <t>Source: United Nations, Department of Economic and Social Affairs (DESA), CDP Secretariat, based on distance calculated by the CDP Secretariat using the Geopy package for Python, and data on exports and imports of goods and services (2011-2013) fromUnited Nations, Department of Economic and Social Affairs (DESA), Statistics Division, National Accounts Main Aggregates Database (available at http://unstats.un.org/unsd/snaama, accessed 21 Jan 2015).</t>
  </si>
  <si>
    <t>Source: United Nations Conference on Trade and Development (UNCTAD), UNCTADstat (available at http://unctadstat.unctad.org, accessed 10 Nov 2014). Data refer to 2011-2013 average, unless otherwise indicated.</t>
  </si>
  <si>
    <t>Source: United Nations, Department of Economic and Social Affairs (DESA), Statistics Division, National Accounts Main Aggregates Database (available at http://unstats.un.org/unsd/snaama, accessed 21 Jan 2015). Data refer to 2011-2013 average.</t>
  </si>
  <si>
    <t>Source: United Nations, Department of Economic and Social Affairs (DESA), CDP Secretariat, based on disaster data from OFDA/CRED International Disaster Database (EM-DAT) (available at http://www.emdat.be, accessed at 25 Feb 2015), and on population data from United Nations, Department of Economic and Social Affairs (DESA), Population Division, World Population Prospects 2012 Revision (available at http://esa.un.org/unpd/wpp/index.htm, accessed 3 Nov 2014). Data refer to period 1994-2013.</t>
  </si>
  <si>
    <t>Source: United Nations, Department of Economic and Social Affairs (DESA), CDP Secretariat, based on agricultural production data from Food and Agriculture Organization (FAO), FAOSTAT (available at http://faostat3.fao.org/home/E, accessed at 25 Feb 2015). Data refer to period 1993-2013, unless otherwise indicated.</t>
  </si>
  <si>
    <t>Source: United Nations, Department of Economic and Social Affairs (DESA), CDP Secretariat, based on constant exports of goods and services data from United Nations, Department of Economic and Social Affairs (DESA), Statistics Division, National Accounts Main Aggregates Database (available at http://unstats.un.org/unsd/snaama, accessed 21 Jan 2015). Data refer to period 1993-2013.</t>
  </si>
  <si>
    <t>Source: Food and Agriculture Organization (FAO), FAOSTAT (data available at http://faostat3.fao.org/home/E, accessed on 3 November 2014), unless otherwise indicated. Data refer to average 2012-2014, unless otherwise indicated.</t>
  </si>
  <si>
    <t>Source: Food and Agriculture Organization (FAO), FAO Statistical Yearbook 2013 (available at http://www.fao.org/docrep/018/i3107e/i3107e00.htm, accessed 8 Dec 2014). Data refer to average 2010-2012.</t>
  </si>
  <si>
    <t>Source: Food and Agriculture Organization (FAO), The State of Food Insecurity in the World (SOFI) 2013 (available at http://www.fao.org/publications/sofi/2013/en/, accessed 8 Dec 2014). Data refer to average 2011-2013.</t>
  </si>
  <si>
    <t>Source: African Development Bank, Data Portal (available at http://dataportal.afdb.org/default.aspx, accessed 8 Dec 2014). Data refer to 2004.</t>
  </si>
  <si>
    <t>Source: Secretariat of the Pacific Community (SPC), National Minimum Development Indicators (available at http://www.spc.int/nmdi/, accessed 10 Dec 2014). Data refer to 2005.</t>
  </si>
  <si>
    <t>Source: Secretariat of the Pacific Community (SPC), National Minimum Development Indicators (available at http://www.spc.int/nmdi/, accessed 10 Dec 2014). Data refer to 2006.</t>
  </si>
  <si>
    <t>Source: United Nations Inter-agency Group for Child Mortality estimation (CME), CME Info (available at http://childmortality.org, accessed on 3 Nov 2014). Data period is 2013.</t>
  </si>
  <si>
    <t>Source: United Nations Educational, Scientific and Cultural Organisation (UNESCO), Institute for Statistics (UIS), Data Centre (available at htpp://www.uis.unesco.org, accessed 25 Feb 2015), unless otherwise indicated. Data refer to the latest available year within the 2009-2013 period, unless otherwise indicated.</t>
  </si>
  <si>
    <t>Source: United Nations Educational, Scientific and Cultural Organisation (UNESCO), Education For All Global Monitoring Report 2006 (Statistical Annex) (available at http://www.unesco.org/new/en/education/themes/leading-the-international-agenda/efareport/reports/2006-literacy/, accessed 5 Dec 2014). Data refer to 1990.</t>
  </si>
  <si>
    <t>Source: United Nations Educational, Scientific and Cultural Organisation (UNESCO), Education For All Global Monitoring Report 2006 (Statistical Annex) (available at http://www.unesco.org/new/en/education/themes/leading-the-international-agenda/efareport/reports/2006-literacy/, accessed 5 Dec 2014). Data refer to the latest available year within the 2000-2004 period.</t>
  </si>
  <si>
    <t>Source: Caribbean Community Secretariat (Caricom), Caricom Caribbean Trade &amp; Investment Report 2005 (available at http://caricom.org/, accessed 5 Dec 2014).</t>
  </si>
  <si>
    <t>Source: Asian Development Bank (ADB), ADB Country Assistance Plan (2000-2002): Republic of the Fiji Islands (available at http://www.adb.org/documents/country-assistance-plan-2000-2002-republic-fiji-islands, accessed 5 Dec 2014) . Data refer to 1998.</t>
  </si>
  <si>
    <t>Source: Asian Development Bank (ADB), ADB Country Partnership Strategy Kiribati 2010-2014 (available at: http://www.adb.org/countries/kiribati/strategy, downloaded 5 Dec 2014). Data refer to 2005.</t>
  </si>
  <si>
    <t>Source: Asian Development Bank (ADB), Statistical Database System (available at http://www.adb.org/data/statistics, accesssed 4 Dec 2014). Data refer to 1988.</t>
  </si>
  <si>
    <t>Source: Asian Development Bank (ADB), ADB Country Assistance Plan (2001-2003): Republic of Nauru (available at http://www.adb.org/documents/country-assistance-plan-2001-2003-republic-nauru, accessed 5 Dec 2014). Data refer to 1998.</t>
  </si>
  <si>
    <t>Source: United Nations Development Programme (UNDP), Somalia Human Development Report 2012 (available at http://www.undp.org/content/undp/en/home/librarypage/hdr/Somalia-human-development-report-2012/, accessed 4 Dec 2014). Data refer to 2012.</t>
  </si>
  <si>
    <t>Source: Asian Development Bank (ADB),  Statistical Database System (available at http://www.adb.org/data/statistics, accesssed 4 Dec 2014). Data refer to 1989.</t>
  </si>
  <si>
    <t>Source: United Nations Educational, Scientific and Cultural Organisation (UNESCO), Institute for Statistics (UIS), Data Centre (available at www.uis.unesco.org, accessed 25 Feb 2015), unless otherwise indicated. Data refer to the latest available year within the 2009-2013 period, unless otherwise indicated.</t>
  </si>
  <si>
    <t>Source: United Nations Development Programme (UNDP), Human Development Report 2013 (available at http://hdr.undp.org/en/2013-report, accessed 5 Dec 2014). Data refer to the latest available year within the 2002-2011 period.</t>
  </si>
  <si>
    <t>Source: African Development Bank,  Data Portal (available at : http://dataportal.afdb.org/Default.aspx, accessed 30 Oct 2014). Data refer to 2010.</t>
  </si>
  <si>
    <t>Source: United Nations Educational, Scientific and Cultural Organisation (UNESCO),  International Bureau of Education (IBE), UNESCO-IBE Report 2010/2011 for Turkmenistan (available at www.ibe.unesco.org/, accessed 5 Dec 2014). Data refer to 2006.</t>
  </si>
  <si>
    <t>Source: United Nations, Department of Economic and Social Affairs (DESA), CDP Secretariat, calculated based on total enrolment data from United Nations Educational, Scientific and Cultural Organisation (UNESCO),  International Bureau of Education (IBE), UNESCO-IBE Report 2011/2012 for Zambia (available at www.ibe.unesco.org/, accessed 5 Dec 2014), and on age-related population data from United Nations, Department of Economic and Social Affairs (DESA), Population Division, World Population Prospects 2012 Revision, (available at http://esa.un.org/unpd/wpp/index.htm, accessed 3 Nov 2014). Data refer to 2005.</t>
  </si>
  <si>
    <t>Source: Center for International Earth Science Information Network (CIESIN), Columbia University 2007.  National Aggregates of Geospatial Data Collection: Population, Landscape, And Climate Estimates, Version 2 (PLACE II). Palisades, NY: NASA Socioeconomic Data and Applications Center (SEDAC) (available at http://sedac.ciesin.columbia.edu/data/sets/browse, accessed 16 December 2014). Data refer to 2000 population.</t>
  </si>
  <si>
    <t>Source: Center for International Earth Science Information Network (CIESIN), Columbia University 2013.  Low Elevation Coastal Zone (LECZ) Urban-Rural Population and Land Area Estimates, Version 2. Palisades, NY: NASA Socioeconomic Data and Applications Center (SEDAC) (available at http://sedac.ciesin.columbia.edu/data/sets/browse, accessed 16 December 2014), unless otherwise indicated. Data refer to 2010 population, 90 m resolution, unless otherwise indicated.</t>
  </si>
  <si>
    <t>Source: African Development Bank, Data Portal (available at : http://dataportal.afdb.org/Default.aspx, accesssed 4 Dec 2014). Data refer to 2009.</t>
  </si>
  <si>
    <t>Source: Central Intelligence Agency (CIA), The World Factbook (available at https://www.cia.gov/library/publications/the-world-factbook/, accessed 5 Dec 2014). Data refer to 2002.</t>
  </si>
  <si>
    <t>Status</t>
  </si>
  <si>
    <t>LDC</t>
  </si>
  <si>
    <t>Libyan Arab Jamahiriya</t>
  </si>
  <si>
    <t>Structural index</t>
  </si>
  <si>
    <t/>
  </si>
  <si>
    <t>Libya</t>
  </si>
  <si>
    <t>Footnotes</t>
  </si>
  <si>
    <t>Source:  United Nations, Department of Economic and Social Affairs (UN/DESA), Population Division, World Population Prospects 2010 Revision, (available at http://esa.un.org/unpd/wpp/index.htm, accessed 22-Jul-11. Data refer to 2011).</t>
  </si>
  <si>
    <t>Source:  United Nations, UN/DESA, CDP Secretariat, based on distance data by Centre d'Etudes Prospectives et d'Informations Internationales (CEPII) and data on exports and imports of goods and services (2008-2010) from United Nations Statistics Division, National Accounts Main Aggregates Database (available at http://unstats.un.org/unsd/snaama, accessed 21-Dec-2011).</t>
  </si>
  <si>
    <t>Source:  Center for International Earth Science Information Network (CIESIN), Columbia University. Low Elevation Coastal Zone (LECZ) Urban-Rural Estimates, Global Rural-Urban Mapping Project (GRUMP), Alpha Version. Palisades, NY: Socioeconomic Data and Application, available at http://sedac.ciesin.columbia.edu/gpw/lecz, accessed 26 October 2011.</t>
  </si>
  <si>
    <t>Source:  United Nations Conference on Trade and Development (UNCTAD), (available at http://unctadstat.unctad.org, accessed 12-Oct-11). Data is the 2008-2010 average.</t>
  </si>
  <si>
    <t>Source:  United Nations, UN/DESA, Statistics Division, National Accounts Main Aggregates Database, (available at http://unstats.un.org/unsd/snaama, accessed 21-Dec-2011). Data is the 2008-2010 average.</t>
  </si>
  <si>
    <t>Source: United Nations, UN/DESA, CDP Secretariat, based on disaster data from OFDA/CRED International Disaster Database (EM-DAT), (available at http://www.emdat.be, accessed at 7-Dec-11), and on population data from United Nations Population Division, World Population Prospects 2010 Revision, (available http://esa.un.org/unpd/wpp/index.htm, accessed 22-Jul-11). Data period is 1991-2010.</t>
  </si>
  <si>
    <t xml:space="preserve">Source: United Nations, CDP Secretariat, based on agricultural production data from Food and Agriculture Organization (FAO), (available at http://http://faostat.fao.org, accessed at 23-Aug-11). Data period is 1990-2009. </t>
  </si>
  <si>
    <t>Source:  United Nations, CDP Secretariat, based on United Nations Statistics Division National Accounts Main Aggregates Database (available at http://unstats.un.org/unsd/snaama, accessed 21-Dec-2011), and International Monetary Fund, International Financial Statistics (available at http://elibrary-data.imf.org, accessed 28-Oct-11). Data period is 1991-2010.</t>
  </si>
  <si>
    <t>Source: FAO, State of Food Insecurity 2011, (data available at http://www.fao.org/economic/ess/ess-fs/fs-data/ess-fadata/en/, accessed on 1 November 2011), unless indicated otherwise. Data period is 2006-2008.</t>
  </si>
  <si>
    <t>original data "&lt;5%"</t>
  </si>
  <si>
    <t>Data from 2009 triennial review</t>
  </si>
  <si>
    <t>Provisional estimate, calculated from regional estimates in FAO, State of Food Insecurity 2011.</t>
  </si>
  <si>
    <t>Year 2005-2007, FAO State of Food Insecurity 2010.</t>
  </si>
  <si>
    <t>Source: United Nations, UN/DESA, Population Division, World Population Prospects 2010 Revision, (available at http://esa.un.org/unpd/wpp/index.htm, accessed on 21-Oct-2011), unless indicated otherwise. Data period is 2005-2010.</t>
  </si>
  <si>
    <t>Average of 2005 and 2010. Source: United Nations Inter-agency Group for Child Mortality Estimation: Levels and Trends of Child Mortality Report 2011 (available at www.Childinfo.org,  accessed 17-Oct-2011).</t>
  </si>
  <si>
    <t>Source: UNESCO Institute for Statistics (UIS) Data Centre (available at htpp://www.uis.unesco.org, accessed 27-Oct-2011), unlike indicated otherwise. Data refers to the latest available year within the 2005-2010 period.</t>
  </si>
  <si>
    <t>UNDP International Human Development indicators, (available at http://hdr.undp.org, accessed 20 October 2011).</t>
  </si>
  <si>
    <t>ECLAC CEPALSTAT Social Indicators and Statistics, accessed 30 October 2011</t>
  </si>
  <si>
    <t xml:space="preserve">UNDP Djibouti National Human Development Report 2007 </t>
  </si>
  <si>
    <t>ADB Statistical Database System, accessed 27 October 2011</t>
  </si>
  <si>
    <t>ADB Country Partnership Strategy Kiribati 2010-2014</t>
  </si>
  <si>
    <t>UNDP National MDG Report 2007</t>
  </si>
  <si>
    <t>ADB Country Partnership Strategy Tuvalu 2008-2012</t>
  </si>
  <si>
    <t>Most recent data available</t>
  </si>
  <si>
    <t>Estimate based on literacy data collected in Northern Sudan</t>
  </si>
  <si>
    <t>Source: UNESCO Institute for Statistics (UIS) Data Centre (available at www.uis.unesco.org, accessed 16-Nov-2011), unless indicated otherwise. Data refers to the latest available year within the 2006-2011 period.</t>
  </si>
  <si>
    <t>National estimate</t>
  </si>
  <si>
    <t>UNICEF: The State of the World's Children 2011, (available at http://www.Childinfo.org accessed: 27-Oct-2011).</t>
  </si>
  <si>
    <t xml:space="preserve">Gross attendance ration, Source: Institute Haitien de l'Enfance and Macro International Inc,  Haiti Demographic Health Survey 2005-2006 </t>
  </si>
  <si>
    <t>Net attendance ratio, Source: Central Bureau of Statistics of the DPRK and UNICEF, Multiple Indicator Cluster Survey 2009</t>
  </si>
  <si>
    <t>Net enrolment ratio, CDP Secretariat estimate</t>
  </si>
  <si>
    <t>ADB Country Partnership Strategy Papua New Guinea 2006-2010</t>
  </si>
  <si>
    <t xml:space="preserve">Source: World Bank Development Indicators Database (available at http://data.worldbank.org, accessed 21-Dec-2011), unless indicated otherwise. Data period in 2008-2010. Gross national income is in current US$, using the Atlas Method as conversion factor. </t>
  </si>
  <si>
    <t>United Nations, UN/DESA, Statistics Division, National Accounts Main Aggregates Database, (available at http://unstats.un.org/unsd/snaama, accessed 21-Dec-2011).</t>
  </si>
  <si>
    <t>16, 17</t>
  </si>
  <si>
    <t>24, 31</t>
  </si>
  <si>
    <t>26, 31</t>
  </si>
  <si>
    <t>27, 31</t>
  </si>
  <si>
    <t>29, 31</t>
  </si>
  <si>
    <t>23, 32</t>
  </si>
  <si>
    <t>30, 31</t>
  </si>
  <si>
    <t>34, 41</t>
  </si>
  <si>
    <t xml:space="preserve">ISO-3 </t>
  </si>
  <si>
    <t>Percentage of homeless</t>
  </si>
  <si>
    <t>Secondary enrolment ratio</t>
  </si>
  <si>
    <t>Bolivia</t>
  </si>
  <si>
    <t>Cape Verde</t>
  </si>
  <si>
    <t>Côte d'Ivoire</t>
  </si>
  <si>
    <t>Lao People's Democratic Republic</t>
  </si>
  <si>
    <t>Venezuela</t>
  </si>
  <si>
    <t>The Exposure Index is calculated at 50 per cent of the max-min figures for Population (2008) plus 50 per cent of the sum of the max-min figures for Remoteness (Location index) and the figures for the Structural index.</t>
  </si>
  <si>
    <t>Source:  Centre d'Etudes et de Recherches sur le Développement International (CERDI).</t>
  </si>
  <si>
    <t>The Structural index is calculated at 50 per cent of the sum of the max-min figures for Export concentration and Shares of agriculture, forestry and fisheries.</t>
  </si>
  <si>
    <t>Source:  United Nations Conference on Trade and Development (UNCTAD) (2006)</t>
  </si>
  <si>
    <t>Source:  UN/DESA, Statistics Division (2007).</t>
  </si>
  <si>
    <t>The Natural shock index is calculated at 50 per cent of the sum of the max-min figures for Percentage of homeless and Agricultural instability.</t>
  </si>
  <si>
    <t>Emergency Disasters Data Base (EM-DAT), WHO Collaborating Centre for Research on the Epidemiology of Disasters (CRED).</t>
  </si>
  <si>
    <t>Food and Agriculture Organization (FAO) (1990-2005).</t>
  </si>
  <si>
    <t>Source:  UN/DESA, Statistics Division (1990-2007).</t>
  </si>
  <si>
    <t>Source:www.fao.org. unless otherwise indicated.</t>
  </si>
  <si>
    <t>Source: Population Division, DESA (World Population Prospects, 2006 revision), unless otherwise indicated.</t>
  </si>
  <si>
    <t xml:space="preserve">Source: www.unesco.org, unless otherwise indicated. </t>
  </si>
  <si>
    <t>Source: www.unesco.org, unless otherwise indicated.</t>
  </si>
  <si>
    <t>Current GNI per capita from the United Nations Statistics Division (UNSTAT)</t>
  </si>
  <si>
    <t>Original data reports less than 5%.</t>
  </si>
  <si>
    <t>UNESCO Estimate</t>
  </si>
  <si>
    <t>FAO, not published in The State of Food Insecurity in the World (SOFI 2008).</t>
  </si>
  <si>
    <t>2005 UNICEF data ( The State of the World's Children, 2008).</t>
  </si>
  <si>
    <t>UNDP Human Development Report, 2007/2008</t>
  </si>
  <si>
    <t>Data available in World Development Indicators (various editions)</t>
  </si>
  <si>
    <t>Minimum value instead of percentage due to lack of data (1990-2007).</t>
  </si>
  <si>
    <t>FAO estimate reports less than 5%.</t>
  </si>
  <si>
    <t>FAO, not published in the State of Food Insecurity in the World (SOFI 2008).  FAO reports less than 5%.</t>
  </si>
  <si>
    <t>FAO estimate.</t>
  </si>
  <si>
    <t>National estimates</t>
  </si>
  <si>
    <t>Average of Burkina Faso, Liberia and Mali (1990-2007).</t>
  </si>
  <si>
    <t>Data from previous review.</t>
  </si>
  <si>
    <t>Based on regression using neighbouring countries:  log of homeless due to natural disasters as a function of people affected by natural disasters (1990-2007).</t>
  </si>
  <si>
    <t>Owing to insufficient data availability, the Remoteness data for Kiribati is assumed to be the equivalent of that used for the Solomon Islands.</t>
  </si>
  <si>
    <t>Data from ADB (2005 Key Development Indicators).</t>
  </si>
  <si>
    <t>Owing to insufficient data availability, the Remoteness data for the Maldives is assumed to be the equivalent of that used for Sri Lanka.</t>
  </si>
  <si>
    <t>UNDP Human Development Report, 2006.</t>
  </si>
  <si>
    <t>Value of Equatorial Guinea (1990-2007)</t>
  </si>
  <si>
    <t>UNDP 2001 National Human Development Report.</t>
  </si>
  <si>
    <t>Owing to insufficient data availability, the Remoteness data for Timor-Leste is assumed to be the equivalent of that used for Indonesia.</t>
  </si>
  <si>
    <t>Owing to insufficient data availability, the Remoteness data for Tonga is assumed to be the equivalent of that used for Somoa.</t>
  </si>
  <si>
    <t>Owing to insufficient data availability, the Remoteness data for Tuvalu is assumed to be the equivalent of that used for the Solomon Islands.</t>
  </si>
  <si>
    <t>Owing to insufficient data availabillity, the Remoteness data for the Republic of Vanuatu is assumed to be the equivalent of that used for the Solomon Islands.</t>
  </si>
  <si>
    <t>Secondary school enrolment ratio</t>
  </si>
  <si>
    <t>The Exposure Index is calculated at 50 per cent of the max-min figures for Population (2005) plus 25 per cent of the max-min figures for Remoteness (Location index) and 25 per cent of the figures for the Structural index.</t>
  </si>
  <si>
    <t>Source:  United Nations Conference on Trade and Development (UNCTAD) (2003, or later), unless otherwise indicated.</t>
  </si>
  <si>
    <t>Source:  UN/DESA, Statistics Division (2003, 2004).</t>
  </si>
  <si>
    <t>Food and Agriculture Organization (FAO) (1979-2004).</t>
  </si>
  <si>
    <t>International Monetary Fund (IMF), World Bank, and United Nations Commodity Trade Statistics Database (COMTRADE) (1979-2004).</t>
  </si>
  <si>
    <t xml:space="preserve">Source: www.fao.org, unless otherwise indicated. </t>
  </si>
  <si>
    <t>Source: Population Division, DESA (World Population Prospects, 2004 revision), unless otherwise indicated.</t>
  </si>
  <si>
    <t>Source: www.unesco. org (August 2005 assessment), unless otherwise indicated.</t>
  </si>
  <si>
    <t>World Bank, World Development Indicators (WDI).</t>
  </si>
  <si>
    <t>Source:  COMTRADE (2003, or latest year).</t>
  </si>
  <si>
    <t>FAO estimates</t>
  </si>
  <si>
    <t>www.adb.org (key indicators 2005)</t>
  </si>
  <si>
    <t>2001/2002</t>
  </si>
  <si>
    <t>Current GNI per capita from the United Nations Statistics Division (UNSTAT).</t>
  </si>
  <si>
    <t>www.unicef.org (The state of world's children, 2006)</t>
  </si>
  <si>
    <t>UNDP Human Development Index - 2005</t>
  </si>
  <si>
    <t>Previous HAI</t>
  </si>
  <si>
    <t>Minimum value instead of percentage due to lack of data (1990-2004).</t>
  </si>
  <si>
    <t>Regression estimate</t>
  </si>
  <si>
    <t>UNESCO estimate (July 2002)</t>
  </si>
  <si>
    <t xml:space="preserve">www.adb.org </t>
  </si>
  <si>
    <t>Average of Burkina Faso, Liberia and Mali (1990-2004).</t>
  </si>
  <si>
    <t>1999/2000</t>
  </si>
  <si>
    <t>Based on regression using neighbouring countries:  log of homeless due to natural disasters as a function of people affected by natural disasters (1990-2004).</t>
  </si>
  <si>
    <t>Equatorial Guinea from the United Nations Statistics Division (UNSTAT).</t>
  </si>
  <si>
    <t>Owing to insufficient data availability, the Remoteness data for Kiribiti is assumed to be the equivalent of that used for the Solomon Islands.</t>
  </si>
  <si>
    <t>2000/2001</t>
  </si>
  <si>
    <t>UNDP Human Development Index - 2001</t>
  </si>
  <si>
    <t>Ccode</t>
  </si>
  <si>
    <t>ISO - 3</t>
  </si>
  <si>
    <t>Countrry/Indicators</t>
  </si>
  <si>
    <t>Share of manufacturing &amp; modern services</t>
  </si>
  <si>
    <t>Calorie intake as percentage of rquirement</t>
  </si>
  <si>
    <t>Gross secondary school enrolment ratio</t>
  </si>
  <si>
    <t>The EVI is calculated at 20 per cent of each of the figures for population, export concentration, share of manufacturing &amp; modern services, agricultural instability and export instability.</t>
  </si>
  <si>
    <t>United Nations Conference on Trade and Development (UNCTAD). Data refer to 2001 or latest year.</t>
  </si>
  <si>
    <t>United Nations, Department of Economic and Social Affairs (DESA), CDP Secretariat, based on agricultural production data from Food and Agriculture Organization (FAO). Data refer to period 1979-2001.</t>
  </si>
  <si>
    <t xml:space="preserve">The HAI is calculated at 25 per cent each of the figures for the calorie intake as percentage of rquirement, under-five mortality rate, literacy rate and gross secondary school enrolment ratio. </t>
  </si>
  <si>
    <t>Data refers to 1998.</t>
  </si>
  <si>
    <t>United Nations Educational, Scientific and Cultural Organisation (UNESCO), Institute for Statistics (UIS). Data refers to 2000.</t>
  </si>
  <si>
    <t>United Nations Educational, Scientific and Cultural Organisation (UNESCO), Institute for Statistics (UIS). Data refers to 1999/2000 school year.</t>
  </si>
  <si>
    <t>United Nations, Department of Economic and Social Affairs (DESA), Statistics Division,  GDP per capita. Data refers to1998.</t>
  </si>
  <si>
    <t>International Monetary Fund (IMF), GDP per capita. Data refers to 1998-1999 average.</t>
  </si>
  <si>
    <t>International Monetary Fund (IMF), IFS Statistics, GNP per capita. Data refer to 1998-2000 average.</t>
  </si>
  <si>
    <t>International Monetary Fund (IMF), GDP per capita. Data refers to 1998-2000 average.</t>
  </si>
  <si>
    <t>n.a.</t>
  </si>
  <si>
    <t>APQLI</t>
  </si>
  <si>
    <t>Combined primary and secondary school enrolment ratio</t>
  </si>
  <si>
    <t>GDP per capita ($)</t>
  </si>
  <si>
    <t>United Nations Conference on Trade and Development (UNCTAD), unless otherwise indicated. Data refer to 1998 or latest year.</t>
  </si>
  <si>
    <t>United Nations, Department of Economic and Social Affairs (DESA), Statistics Division, Comtrade database.</t>
  </si>
  <si>
    <t>Data refers to average of Rwanda, Burundi, Malawi and Benin.</t>
  </si>
  <si>
    <t xml:space="preserve">World Bank. </t>
  </si>
  <si>
    <t>United Nations, Department of Economic and Social Affairs (DESA), CDP Secretariat, based on agricultural production data from Food and Agriculture Organization (FAO). Data refer to period 1979-1998.</t>
  </si>
  <si>
    <t>United Nations, Department of Economic and Social Affairs (DESA), Statistics Division.</t>
  </si>
  <si>
    <t xml:space="preserve">The APQLI is calculated at 25 per cent each of the figures for the calorie intake as percentage of rquirement, under-five mortality rate, literacy rate and combined primary and secondary school enrolment ratio. </t>
  </si>
  <si>
    <t>United Nations Conference on Trade and Development (UNCTAD), Statistical Synopsis of the LDC 1999.</t>
  </si>
  <si>
    <t>Data refers to 1990.</t>
  </si>
  <si>
    <t>Data refers to 1992.</t>
  </si>
  <si>
    <t>Data refers to 1993.</t>
  </si>
  <si>
    <t>Source:  United Nations, Department of Economic and Social Affairs (DESA), Population Division. Data refer to 2005.</t>
  </si>
  <si>
    <t>Source:  United Nations, Department of Economic and Social Affairs (DESA), Population Division. Data refer to 2008.</t>
  </si>
  <si>
    <t>United Nations, Department of Economic and Social Affairs (DESA), Population Division. Data refer to 2002.</t>
  </si>
  <si>
    <t>United Nations, Department of Economic and Social Affairs (DESA), Population Division. Data refer to 1997.</t>
  </si>
  <si>
    <t>United Nations, Department of Economic and Social Affairs (DESA), CDP Secretariat, based on from United Nations, Department of Economic and Social Affairs (DESA), Statistics Division, National Accounts Main Aggregates database. Data refers to 1997.</t>
  </si>
  <si>
    <t>Regression.</t>
  </si>
  <si>
    <t>Source: United Nations, Department of Economic and Social Affairs (DESA), Statistics Division, based on National Accounts Main Aggregates Database (available at http://unstats.un.org/unsd/snaama). Data is in current $, using currency conversion rate based on the World Bank Atlas method (received 21 Jan 2015). Data is the 2011-2013 average.</t>
  </si>
  <si>
    <t>United Nations, Department of Economic and Social Affairs (DESA), CDP Secretariat, based on export earnings in current USD from the International Monetary Fund (IMF), unless otherwise indicated,  deflated by the index of import unit value from the IMF. Data refer to period 1979-1997.</t>
  </si>
  <si>
    <t>Food and Agriculture Organization (FAO). Data refers to 1997.</t>
  </si>
  <si>
    <t>United Nations, Department of Economic and Social Affairs (DESA), Population Division. Data refers to the average 1995-2000.</t>
  </si>
  <si>
    <t>United Nations Educational, Scientific and Cultural Organisation (UNESCO), UNESCO Statistical Yearbook. Data refers to 1996 or latest, unless otherwise indicated.</t>
  </si>
  <si>
    <t>United Nations Educational, Scientific and Cultural Organisation (UNESCO), UNESCO Statistical Yearbook, unless otherwise indicated. Data refers to 1996 or latest year.</t>
  </si>
  <si>
    <t>United Nations, Department of Economic and Social Affairs (DESA), CDP Secretariat, based on from United Nations, Department of Economic and Social Affairs (DESA), Statistics Division, National Accounts Main Aggregates database. Data refer to 2001 or latest year.</t>
  </si>
  <si>
    <t>United Nations, Department of Economic and Social Affairs (DESA), CDP Secretariat calculated, based on export earnings in current USD deflated by the unit value of imports of developing countries from the International Monetary Fund (IMF). Data refer to period 1979-2001.</t>
  </si>
  <si>
    <t>Food and Agriculture Organization (FAO). Data refers to 1998.</t>
  </si>
  <si>
    <t>United Nations, Department of Economic and Social Affairs (DESA), Population Division. Data refers to the average 2000-2005.</t>
  </si>
  <si>
    <t xml:space="preserve">World Bank, World Development Indicators (WDI). Gross national income is in current US$, using the Atlas Method as conversion factor. </t>
  </si>
  <si>
    <t>World Bank, World Development Indicators database.  Gross domestic product is in current US$, using the Atlas Method as conversion factor.  Data is 1996-1998 average.</t>
  </si>
  <si>
    <t>World Bank, World Development Indicators Database 2002 (http://devdata.worldbank.org), unless otherwise indicated.  Gross national income is in current US$, using the Atlas Method as conversion factor.  Data is 1999-2001 average, unless otherwise indicated.</t>
  </si>
  <si>
    <t>Recommended citation:</t>
  </si>
  <si>
    <t>Methodological notes:</t>
  </si>
  <si>
    <t>The calculations of all indicators are based on the definitions of LDC criteria applicable to the corresponding year. For more information see the corresponding Committee for Development Policy Reports.</t>
  </si>
  <si>
    <t xml:space="preserve">Data is not comparable between the individual triennial reviews due to data revisions, changes in data sources, methodological changes and changes in composition of composite indices. </t>
  </si>
  <si>
    <t>a</t>
  </si>
  <si>
    <t>b</t>
  </si>
  <si>
    <t>c</t>
  </si>
  <si>
    <t>d</t>
  </si>
  <si>
    <t>e</t>
  </si>
  <si>
    <t>f</t>
  </si>
  <si>
    <t>g</t>
  </si>
  <si>
    <t>h</t>
  </si>
  <si>
    <t>i</t>
  </si>
  <si>
    <t>j</t>
  </si>
  <si>
    <t>k</t>
  </si>
  <si>
    <t>l</t>
  </si>
  <si>
    <t>m</t>
  </si>
  <si>
    <t>n</t>
  </si>
  <si>
    <t>Health index</t>
  </si>
  <si>
    <t>o</t>
  </si>
  <si>
    <t>p</t>
  </si>
  <si>
    <t>q</t>
  </si>
  <si>
    <t>Maternal mortality (per 100,000 live birth)</t>
  </si>
  <si>
    <t>r</t>
  </si>
  <si>
    <t>Education index</t>
  </si>
  <si>
    <t>s</t>
  </si>
  <si>
    <t>t</t>
  </si>
  <si>
    <t>u</t>
  </si>
  <si>
    <t>v</t>
  </si>
  <si>
    <t>t1</t>
  </si>
  <si>
    <t>t26</t>
  </si>
  <si>
    <t>u1</t>
  </si>
  <si>
    <t>r1</t>
  </si>
  <si>
    <t>t2</t>
  </si>
  <si>
    <t>t23</t>
  </si>
  <si>
    <t>p1</t>
  </si>
  <si>
    <t>u4</t>
  </si>
  <si>
    <t>t3</t>
  </si>
  <si>
    <t>u15</t>
  </si>
  <si>
    <t>p2, p3</t>
  </si>
  <si>
    <t>t24</t>
  </si>
  <si>
    <t>t4</t>
  </si>
  <si>
    <t>t5</t>
  </si>
  <si>
    <t>p2</t>
  </si>
  <si>
    <t>t6</t>
  </si>
  <si>
    <t>u17</t>
  </si>
  <si>
    <t>p4</t>
  </si>
  <si>
    <t>t25</t>
  </si>
  <si>
    <t>u17, u14</t>
  </si>
  <si>
    <t>t24, t23</t>
  </si>
  <si>
    <t>e1</t>
  </si>
  <si>
    <t>p5</t>
  </si>
  <si>
    <t>t1, t23</t>
  </si>
  <si>
    <t>u13</t>
  </si>
  <si>
    <t>p6</t>
  </si>
  <si>
    <t>t7</t>
  </si>
  <si>
    <t>t8</t>
  </si>
  <si>
    <t>u5</t>
  </si>
  <si>
    <t>t27</t>
  </si>
  <si>
    <t>t9</t>
  </si>
  <si>
    <t>u15, u14</t>
  </si>
  <si>
    <t>t10</t>
  </si>
  <si>
    <t>u6</t>
  </si>
  <si>
    <t>u7</t>
  </si>
  <si>
    <t>u18</t>
  </si>
  <si>
    <t>t11</t>
  </si>
  <si>
    <t>u16</t>
  </si>
  <si>
    <t>e2</t>
  </si>
  <si>
    <t>t12</t>
  </si>
  <si>
    <t>t28</t>
  </si>
  <si>
    <t>t27, t23</t>
  </si>
  <si>
    <t>p3, p7</t>
  </si>
  <si>
    <t>u8</t>
  </si>
  <si>
    <t>e3</t>
  </si>
  <si>
    <t>p8</t>
  </si>
  <si>
    <t>l1</t>
  </si>
  <si>
    <t>p9</t>
  </si>
  <si>
    <t>t13</t>
  </si>
  <si>
    <t>u2</t>
  </si>
  <si>
    <t>u14</t>
  </si>
  <si>
    <t>p10</t>
  </si>
  <si>
    <t>t14</t>
  </si>
  <si>
    <t>t26, t23</t>
  </si>
  <si>
    <t>l2</t>
  </si>
  <si>
    <t>p11</t>
  </si>
  <si>
    <t>p3, p5</t>
  </si>
  <si>
    <t>t15</t>
  </si>
  <si>
    <t>t16</t>
  </si>
  <si>
    <t>t17</t>
  </si>
  <si>
    <t>t18</t>
  </si>
  <si>
    <t>u9</t>
  </si>
  <si>
    <t>t19</t>
  </si>
  <si>
    <t>t20</t>
  </si>
  <si>
    <t>g1</t>
  </si>
  <si>
    <t>l3</t>
  </si>
  <si>
    <t>m1</t>
  </si>
  <si>
    <t>p12</t>
  </si>
  <si>
    <t>u3</t>
  </si>
  <si>
    <t>t21</t>
  </si>
  <si>
    <t>u10</t>
  </si>
  <si>
    <t>t22</t>
  </si>
  <si>
    <t>u11</t>
  </si>
  <si>
    <t>u12</t>
  </si>
  <si>
    <t>The EVI is calculated as 1/2 of the Exposure index and 1/2 of the Shock index.</t>
  </si>
  <si>
    <t>The Exposure Index is calculated as 1/4 of the Population (Size index), 1/4 of the Remoteness (Location index), 1/4 of the Share of population in low elevated coastal zones (environment index) and 1/4 of the Economic structure index.</t>
  </si>
  <si>
    <t>Source: United Nations, Department of Economic and Social Affairs (DESA), Population Division, World Population Prospects 2017 Revision (available at https://esa.un.org/unpd/wpp/Download/Standard/Population/, accessed 27 June 2017). Data refer to 2016.</t>
  </si>
  <si>
    <t>Source: United Nations, Department of Economic and Social Affairs (DESA), CDP Secretariat, based on distance data by Centre d'Etudes Prospectives et d'Informations Internationales (CEPII), unless otherwise indicated, and data on exports and imports of goods and services (2014-2016) from United Nations, Department of Economic and Social Affairs (DESA), Statistics Division, National Accounts Main Aggregates Database (available at http://unstats.un.org/unsd/snaama, accessed 2 Jan 2017). The average distance to world markets is in km, the adjusted value is an index based on average distance and landlockedness.</t>
  </si>
  <si>
    <t>Source: Center for International Earth Science Information Network (CIESIN), Columbia University.  Low Elevation Coastal Zone (LECZ) Urban-Rural Population and Land Area Estimates, Version 2. Palisades, NY: NASA Socioeconomic Data and Applications Center (SEDAC) (available at http://sedac.ciesin.columbia.edu/data/sets/browse, accessed 16 December 2014), unless otherwise indicated. Data refer to 2010 population, 90 m resolution, unless otherwise indicated.</t>
  </si>
  <si>
    <t>Source: Center for International Earth Science Information Network (CIESIN), Columbia University 2012.  National Aggregates of Geospatial Data Collection: Population, Landscape, And Climate Estimates, Version 3 (PLACE II). Palisades, NY: NASA Socioeconomic Data and Applications Center (SEDAC) (available at http://sedac.ciesin.columbia.edu/data/sets/browse, accessed 16 December 2014). Data refer to 2000 population.</t>
  </si>
  <si>
    <t>The Economic structure index is calculated as 1/2 of the Export concentration and 1/2 of the Shares of agriculture, forestry and fisheries.</t>
  </si>
  <si>
    <t>Source: United Nations Conference on Trade and Development (UNCTAD), UNCTADstat (available at http://unctadstat.unctad.org, accessed 4 Dec 2017). Data refer to 2014-2016 average, unless otherwise indicated.</t>
  </si>
  <si>
    <t>Source: United Nations, Department of Economic and Social Affairs (DESA), Statistics Division, National Accounts Main Aggregates Database (available at http://unstats.un.org/unsd/snaama, accessed 2 Jan 2017). Data refer to 2014-2016 average.</t>
  </si>
  <si>
    <t>The Shock index is calculated as 1/2 of the Natural shock index and 1/2 of the Export instability (Trade shock index).</t>
  </si>
  <si>
    <t>Source: United Nations, Department of Economic and Social Affairs (DESA), CDP Secretariat calculated, based on disaster data from EM-DAT: The Emergency Events Database - Universite catholique de Louvain (UCL) - CRED, D. Guha-Sapir, Brussels, Belgium (available at http://www.emdat.be, accessed at 14 Dec 2017), and on population data from United Nations, Department of Economic and Social Affairs (DESA), Population Division, World Population Prospects 2017 Revision (available at https://esa.un.org/unpd/wpp/Download/Standard/Population/, accessed 27 June 2017). Data refer to the 1997-2016 average.</t>
  </si>
  <si>
    <t>Source: United Nations, Department of Economic and Social Affairs (DESA), CDP Secretariat, based on agricultural production data from Food and Agriculture Organization (FAO), FAOSTAT (available at http://faostat3.fao.org/home/E, accessed at 25 Aug 2017). Data refer to period 1994-2014, unless otherwise indicated.</t>
  </si>
  <si>
    <t xml:space="preserve">Data refer to period 1995-2014. </t>
  </si>
  <si>
    <t xml:space="preserve">Data calculated as the regional average of Micronesia for the period 1995-2014. </t>
  </si>
  <si>
    <t>Data refer to the index of Former Sudan, 1994-2011 period.</t>
  </si>
  <si>
    <t>Source: United Nations, Department of Economic and Social Affairs (DESA), CDP Secretariat, based on constant exports of goods and services data from United Nations, Department of Economic and Social Affairs (DESA), Statistics Division, National Accounts Main Aggregates Database (available at http://unstats.un.org/unsd/snaama, accessed 2 Jan 2017). Data refer to period 1996-2016.</t>
  </si>
  <si>
    <t>The HAI is calculated as 1/2 of the Health index and 1/2 of the Education index.</t>
  </si>
  <si>
    <t>The Health index is calculated as 1/3 of the Prevalence of undernourishment, 1/3 of the Under-five mortality rate and 1/3 of the Maternal mortality rate.</t>
  </si>
  <si>
    <t>Source: Food and Agriculture Organization (FAO), FAOSTAT (data available at http://www.fao.org/faostat/en/#data, accessed on 21 September 2017), unless otherwise indicated. Data refer to average 2014-2016, unless otherwise indicated.</t>
  </si>
  <si>
    <t>Original data "&lt;2.5%".</t>
  </si>
  <si>
    <t>p3</t>
  </si>
  <si>
    <t>Source: Food and Agriculture Organization (FAO), The State of Food Insecurity in the World (SOFI) 2013 (available at http://www.fao.org/publications/sofi/2013/en/, accessed 22 September 2017). Data refer to average 2011-2013.</t>
  </si>
  <si>
    <t>Source: World Bank, World Development Indicators Archives, WDI September 2011 (avaliable at https://data.worldbank.org/data-catalog/wdi-database-archives, accessed 22 September 2017). Data refer to average 2006-2008.</t>
  </si>
  <si>
    <t>p7</t>
  </si>
  <si>
    <t>Source: World Bank, World Development Indicators Archives, WDI March 2015 (avaliable at https://data.worldbank.org/data-catalog/wdi-database-archives, accessed 22 September 2017). Data refer to average 2011-2013.</t>
  </si>
  <si>
    <t>Source: Secretariat of the Pacific Community (SPC), National Minimum Development Indicators (available at http://www.spc.int/nmdi/, accessed 22 September 2017). Data refer to 2005.</t>
  </si>
  <si>
    <t>Source: Secretariat of the Pacific Community (SPC), National Minimum Development Indicators (available at http://www.spc.int/nmdi/, accessed 22 September 2017). Data refer to 2006.</t>
  </si>
  <si>
    <t>Source: World Bank, World Development Indicators Archives, WDI April 2006 (avaliable at https://data.worldbank.org/data-catalog/wdi-database-archives, accessed 22 September 2017). Data refer to average 2002-2004.</t>
  </si>
  <si>
    <t>Data refer to Sudan, 2014-2016 average. It is likely to underestimate undernourishment in the country.</t>
  </si>
  <si>
    <t>Source: United Nations Inter-agency Group for Child Mortality estimation (CME), CME Info (available at http://childmortality.org, accessed on 19 Oct 2017). Data period is 2016.</t>
  </si>
  <si>
    <t>Source: United Nations Inter-agency Group for Maternal Mortality. Trends in maternal mortality: 1990 to 2015 (available at http://www.who.int/reproductivehealth/publications/monitoring/maternal-mortality-2015/en/, accessed on 10 Aug 2017). Data period is 2015.</t>
  </si>
  <si>
    <t>Source: United Nations Inter-agency Group for Maternal Mortality. Trends in maternal mortality: 1990 to 2015, special dataset (received 1 March 2018). Data period is 2015.</t>
  </si>
  <si>
    <t>The Education index is calculated as 1/2 of the Adult literacy rate and 1/2 of the Grosss secondary enrolment ratio.</t>
  </si>
  <si>
    <t>Source: United Nations Educational, Scientific and Cultural Organisation (UNESCO), Institute for Statistics (UIS), Data Centre (available at htpp://www.uis.unesco.org, accessed 1 Sep 2017), unless otherwise indicated. Data refer to the latest available year within the 2012-2016 period, unless otherwise indicated.</t>
  </si>
  <si>
    <t>Data refer to 2011.</t>
  </si>
  <si>
    <t>Source: United Nations Educational, Scientific and Cultural Organisation (UNESCO), Education For All Global Monitoring Report 2015 (Statistical Annex) (available at http://en.unesco.org/gem-report/allreports, accessed 15 Sep 2017). Data refer to the latest available year in the 2005-2012 period.</t>
  </si>
  <si>
    <t>Source: International Monetary Fund (IMF), IMF Country Report No. 15/203, 2015 Article IV Consultation - Press Release; and Staff Report, July 2015 (available at: http://www.imf.org/external/country/, accessed 15 Sep 2017). Data refer to 2007.</t>
  </si>
  <si>
    <t>Source: Caribbean Community (CARICOM), Regional Statistics, Caribbean Specific Millennium Development Goals Indicators For CARICOM Countries (available at http://www.caricomstats.org/CSMDG.html, accessed 15 Sep 2017). Data refer to 2010.</t>
  </si>
  <si>
    <t>Source: United Nations Educational, Scientific and Cultural Organisation (UNESCO), Education For All Global Monitoring Report 2011 (Statistical Annex) (available at http://en.unesco.org/gem-report/allreports, accessed 15 Sep 2017). Data refer to the latest available year in the 2005-2012 period. Data refer to 2015 projection.</t>
  </si>
  <si>
    <t>Source: United Nations Educational, Scientific and Cultural Organisation (UNESCO), Education For All Global Monitoring Report 2015 (Statistical Annex) (available at http://en.unesco.org/gem-report/allreports, accessed 15 Sep 2017). Data refer to 2015.</t>
  </si>
  <si>
    <t>Source: United Nations Development Programme (UNDP), Arab Development Portal (available at http://arabdevelopmentportal.com/, accessed 15 Sep 2017). Data refer to 2012.</t>
  </si>
  <si>
    <t>Source: International Monetary Fund (IMF), IMF Country Report No. 16/244, 2016 Article IV Consultation - Press Release; and Staff Report and Statement by the Executive Director for Dominica, July 2016 (available at: http://www.imf.org/external/country/, accessed 15 Sep 2017). Data refer to 2004.</t>
  </si>
  <si>
    <t xml:space="preserve">t9 </t>
  </si>
  <si>
    <t>Source: United Nations Educational, Scientific and Cultural Organisation (UNESCO), Fiji Education For All National Review Report 2015 (available at http://unesdoc.unesco.org/images/0023/002314/231487e.pdf, accessed 15 Sep 2017). Data refer to 2006.</t>
  </si>
  <si>
    <t>Source: World Health Organization (WHO), Pan American Health Organization (PAHO), Health in the Americas, Country Chapters,  Grenada (available at http://www.paho.org/salud-en-las-americas-2012/index.php?option=com_content&amp;view=article&amp;id=9:edicion-2012&amp;Itemid=124&amp;lang=en, accessed 15 Sep 2017). Data refer to 2005.</t>
  </si>
  <si>
    <t>Previous review</t>
  </si>
  <si>
    <t>Source: Kiribati 2015 Population and Housing Census (available at http://www.mfed.gov.ki/statistics/documents/2015_Population_Census_Report_Volume_1final_211016.pdf, accessed 30 Nov 2017). Data refer to 2015.</t>
  </si>
  <si>
    <t>Source: World Health Organization (WHO), Western Pacific Region (WPR), Health Services Delivery Profiles, Kiribati (available at http://www.wpro.who.int/health_services/health_service_delivery_profiles/en/, accessed 15 Sep 2017). Data refer to 2009.</t>
  </si>
  <si>
    <t>Source: Secretariat of the Pacific Community (SPC), National Minimum Development Indicator Database, Nauru 2011 Census report (available at http://www.spc.int/nmdi/references, accessed 15 Sep 2017). Data refer to 2011</t>
  </si>
  <si>
    <t>Source: United Nations Economic and Social Commission for Asia and the Pacific (UNESCAP) Statistical Database, Country Profile Republic of Korea (available at http://data.unescap.org/escap_stat/#countryProfiles/, accessed 15 Sep 2017). Data refer to 2008.</t>
  </si>
  <si>
    <t>Source: International Monetary Fund (IMF), IMF Country Report No. 17/186, 2017 Article IV Consultation - Press Release; and Staff Report, July 2017 (available at: http://www.imf.org/external/country/, accessed 15 Sep 2017). Data refer to 2009.</t>
  </si>
  <si>
    <t>Source: International Monetary Fund (IMF), IMF Country Report No. 17/76, 2017 Article IV Consultation - Press Release and Staff Report, March 2017 (available at: http://www.imf.org/external/country/, accessed 15 Sep 2017). Data refer to 2009.</t>
  </si>
  <si>
    <t>Source: International Monetary Fund (IMF), IMF Country Report No. 16/243, 2016 Article IV Consultation - Press Release and Staff Report, July 2016 (available at: http://www.imf.org/external/country/, accessed 15 Sep 2017). Data refer to 2001.</t>
  </si>
  <si>
    <t>Source: World Health Organization (WHO), Western Pacific Region (WPR), Western Pacific Country Health Information Profiles, 2011 (available at http://www.wpro.who.int/health_information_evidence/documents/CHIPS/en/, accessed 15 Sep 2017). Data refer to 2009.</t>
  </si>
  <si>
    <t>Source: United Nations Population Fund, Somali People in Numbers, 2016 (available at http://somalia.unfpa.org/news/somali-people-numbers, accessed 15 Sep 2017). Data refer to 2014.</t>
  </si>
  <si>
    <t>Source: United Nations Development Programme (UNDP), MDG Progress Reports - Asia and the Pacific, Tuvalu Millenium Development Goals progress report 2010/2011 (available at http://www.undp.org/content/undp/en/home/librarypage/mdg/mdg-reports/asia-pacific.html, accessed 15 Sep 2017). Data refer to adult literacy for population 15-49 for 2007.</t>
  </si>
  <si>
    <t>Source: United Nations International Childrens Fund (UNICEF), Vanuatu Statistics (available at https://www.unicef.org/infobycountry/vanuatu_statistics.html, accessed 15 Sep 2017). Data refer to the latest available year within the 2008-2012 period.</t>
  </si>
  <si>
    <t>UIS estimate</t>
  </si>
  <si>
    <t>Data refer to 2010.</t>
  </si>
  <si>
    <t>Data refer to 2009.</t>
  </si>
  <si>
    <t>Data refer to 2008.</t>
  </si>
  <si>
    <t>Data refer to 2007.</t>
  </si>
  <si>
    <t>Source: Laos 2015 Population and Housing Census (available at https://www.lsb.gov.la/pdf/PHC-ENG-FNAL-WEB.pdf, accessed 2 Jan 2018). Data refer to 2015.</t>
  </si>
  <si>
    <t>Source: United Nations Educational, Scientific and Cultural Organisation (UNESCO), Institute for Statistics (UIS), Data Centre (available at http://www.uis.unesco.org, accessed 1 Sep 2017), unless otherwise indicated. Data refer to the latest available year within the 2012-2016 period, unless otherwise indicated.</t>
  </si>
  <si>
    <t>Data refer 2011.</t>
  </si>
  <si>
    <t>Data refer to 2005.</t>
  </si>
  <si>
    <t>Data refer to 2004.</t>
  </si>
  <si>
    <t>Source: United Nations Economic and Social Commission for Asia and the Pacific (UNESCAP), Azerbaijan - Country Profile SYB 2015 (available at http://www.unescap.org/resources/azerbaijan-country-profiles-syb-2015, accessed 15 Sep 2017). Data refer to 2012.</t>
  </si>
  <si>
    <t>Source: African Development Bank (AfDB), Organization for Economic Development and Co-operation (OECD) and United Nations Development Fund (UNDP), African Economic Outlook 2013 (available at https://www.afdb.org/en/knowledge/publications/african-economic-outlook/african-economic-outlook-2013/, accessed 15 Sep 2017). Data refer to the latest available year within the 2006-2012 period.</t>
  </si>
  <si>
    <t>Source: African Development Bank (AfDB), Organization for Economic Development and Co-operation (OECD) and United Nations Development Fund (UNDP), African Economic Outlook 2014 (available at https://www.afdb.org/en/knowledge/publications/african-economic-outlook/african-economic-outlook-2013/, accessed 15 Sep 2017). Data refer to the latest available year within the 2006-2012 period.</t>
  </si>
  <si>
    <t>Source: United Nations, Department of Economic and Social Affairs (DESA), CDP Secretariat, calculated based on total secondary school enrolment data from the Programmes d'interventions prioritaires en education (PIPE) from the Ministere de l'Education Nationale et de la Formation Professionelle (MENFP) of Haiti (available at https://www.globalpartnership.org/fr/content/programmes-dinterventions-prioritaires-pipe-ha%C3%AFti-2013-2016, accessed 4 Jan 2018) and and on age-related population data from United Nations, Department of Economic and Social Affairs (DESA), Population Division, World Population Prospects 2017 Revision, (available at available at https://esa.un.org/unpd/wpp/Download/Standard/Population/, accessed 27 June 2017). Data refer to 2011.</t>
  </si>
  <si>
    <t>Source: United Nations, Department of Economic and Social Affairs (DESA), CDP Secretariat, calculated based on lower and upper secondary school enrolment and population data from the Ministry of Education Maldives (available at https://www.moe.gov.mv/en/page, accessed 15 Sep 2017). Data refer to 2016.</t>
  </si>
  <si>
    <t>Source: Ministry of Finance Singapore, Singapore at a glance (available at https://data.gov.sg/, accessed 15 Sep 2017). Data refer to 2015.</t>
  </si>
  <si>
    <t>Source: United Nations Educational, Scientific and Cultural Organisation (UNESCO), Education For All Global Monitoring Report 2008, Regional overview: Arab States (available at http://en.unesco.org/gem-report/, accessed 1 Sep 2017). Data refer to 2005.</t>
  </si>
  <si>
    <t>Source: United Nations, Department of Economic and Social Affairs (DESA), CDP Secretariat, calculated based on total lower and upper secondary school enrolment data from the Central Statistics Office of Zambia (available at http://www.zamstats.gov.zm, accessed 15 Sep 2017) and and on age-related population data from United Nations, Department of Economic and Social Affairs (DESA), Population Division, World Population Prospects 2017 Revision, (available at available at https://esa.un.org/unpd/wpp/Download/Standard/Population/, accessed 27 June 2017). Data refer to 2015.</t>
  </si>
  <si>
    <t>Source: United Nations, Department of Economic and Social Affairs (DESA), CDP Secretariat, calculated based on total lower and upper secondary school enrolment data from the General Statistics Office of Viet Nam (available at http://www.gso.gov.vn/default_en.aspx?tabid=782, accessed 15 Sep 2017) and and on age-related population data from United Nations, Department of Economic and Social Affairs (DESA), Population Division, World Population Prospects 2017 Revision, (available at available at https://esa.un.org/unpd/wpp/Download/Standard/Population/, accessed 27 June 2017). Data refer to 2015.</t>
  </si>
  <si>
    <t>Data refer 2010.</t>
  </si>
  <si>
    <t>Data refer 2009.</t>
  </si>
  <si>
    <t>Data refer 2008.</t>
  </si>
  <si>
    <t>Data refer 2007.</t>
  </si>
  <si>
    <t>Source: United Nations, Department of Economic and Social Affairs (DESA), Statistics Division, based on National Accounts Main Aggregates Database (available at http://unstats.un.org/unsd/snaama), using currency conversion rate based on the World Bank Atlas method and adjusted to calendar year, where applicable, (received 18 Jan 2017). Data is the 2014-2016 average.</t>
  </si>
  <si>
    <t>Data for 1996-2007 are derived by splitting exports of Former Sudan between Sudan and South Sudan according to the 2008-2016 average share of the country.</t>
  </si>
  <si>
    <t>Economic vulnerability index</t>
  </si>
  <si>
    <t>Share of agriculture, forestry and fisheries</t>
  </si>
  <si>
    <t>Remoteness and landlockedness</t>
  </si>
  <si>
    <t>Environmental vulnerability index</t>
  </si>
  <si>
    <t xml:space="preserve">Share of population living in drylands </t>
  </si>
  <si>
    <t>Victims of disasters (%)</t>
  </si>
  <si>
    <t>Prevalence of stunting</t>
  </si>
  <si>
    <t>s1</t>
  </si>
  <si>
    <t>s2</t>
  </si>
  <si>
    <t>o1</t>
  </si>
  <si>
    <t>r2</t>
  </si>
  <si>
    <t>s3</t>
  </si>
  <si>
    <t>s1, s2</t>
  </si>
  <si>
    <t>s4</t>
  </si>
  <si>
    <t>r3</t>
  </si>
  <si>
    <t>r4</t>
  </si>
  <si>
    <t>s5</t>
  </si>
  <si>
    <t>r5</t>
  </si>
  <si>
    <t>r6</t>
  </si>
  <si>
    <t>r7</t>
  </si>
  <si>
    <t>r8</t>
  </si>
  <si>
    <t>s6</t>
  </si>
  <si>
    <t>s7</t>
  </si>
  <si>
    <t>s8</t>
  </si>
  <si>
    <t>q1</t>
  </si>
  <si>
    <t>s9</t>
  </si>
  <si>
    <t>r9</t>
  </si>
  <si>
    <t>s10</t>
  </si>
  <si>
    <t>Eswatini</t>
  </si>
  <si>
    <t>r10</t>
  </si>
  <si>
    <t>r11</t>
  </si>
  <si>
    <t>r12</t>
  </si>
  <si>
    <t>r13</t>
  </si>
  <si>
    <t>r14</t>
  </si>
  <si>
    <t>r15</t>
  </si>
  <si>
    <t>o2</t>
  </si>
  <si>
    <t>r16</t>
  </si>
  <si>
    <t>r17</t>
  </si>
  <si>
    <t>h1</t>
  </si>
  <si>
    <t>r18</t>
  </si>
  <si>
    <t>s11</t>
  </si>
  <si>
    <t>r19</t>
  </si>
  <si>
    <t>r20</t>
  </si>
  <si>
    <t>s12</t>
  </si>
  <si>
    <t>r21</t>
  </si>
  <si>
    <t>s13</t>
  </si>
  <si>
    <t>r22</t>
  </si>
  <si>
    <t>r23</t>
  </si>
  <si>
    <t>s14</t>
  </si>
  <si>
    <t>j1</t>
  </si>
  <si>
    <t>o3</t>
  </si>
  <si>
    <t>r24</t>
  </si>
  <si>
    <t>s1, s10</t>
  </si>
  <si>
    <t>r25</t>
  </si>
  <si>
    <t>o4</t>
  </si>
  <si>
    <t>s15</t>
  </si>
  <si>
    <t>s16</t>
  </si>
  <si>
    <t>s17</t>
  </si>
  <si>
    <t>r26</t>
  </si>
  <si>
    <t>s1, s18</t>
  </si>
  <si>
    <t>s19</t>
  </si>
  <si>
    <t>j2</t>
  </si>
  <si>
    <t>r27</t>
  </si>
  <si>
    <t>r28</t>
  </si>
  <si>
    <t>h2</t>
  </si>
  <si>
    <t>s20</t>
  </si>
  <si>
    <t>r29</t>
  </si>
  <si>
    <t>r30</t>
  </si>
  <si>
    <t>r31</t>
  </si>
  <si>
    <t>The EVI is calculated as 1/2 of the Economic vulnerability index and 1/2 of the Environmental vulnerability index.</t>
  </si>
  <si>
    <t>The Economic vulnerability index is calculated as 1/4 of the Share of agriculture, forestry and fisheries, 1/4 of the Remoteness and landlockedness, 1/4 of the Export concentration and 1/4 of the Export instability.</t>
  </si>
  <si>
    <t>Source: United Nations, Department of Economic and Social Affairs (DESA), CDP Secretariat, based on distance data by Centre d'Etudes Prospectives et d'Informations Internationales (CEPII), unless otherwise indicated, and data on exports and imports of goods and services (2017-2019) from United Nations, Department of Economic and Social Affairs (DESA), Statistics Division, National Accounts Main Aggregates Database (available at http://unstats.un.org/unsd/snaama, accessed 21 January 2021). The average distance to world markets is in km, the adjusted value is an index based on average distance and landlockedness.</t>
  </si>
  <si>
    <t>Source: United Nations Conference on Trade and Development (UNCTAD), UNCTADstat (available at http://unctadstat.unctad.org, accessed 22 September 2020). Data refer to 2017-2019 average.</t>
  </si>
  <si>
    <t>The Environmental vulnerability index is calculated as 1/4 of the Share of population in low elevated coastal zones, 1/4 of the Share of population living in drylands , 1/4 of the Agricultural instability and 1/4 of the Victims of disasters.</t>
  </si>
  <si>
    <t>Source: Center for International Earth Science Information Network - CIESIN - Columbia University and CUNY Institute for Demographic Research (CIDR), City University of New York. 2020. Low Elevation Coastal Zone (LECZ) Urban-Rural Population and Land Area Estimates, Version 3 Preliminary Release (available at http://www.ciesin.columbia.edu/data/lecz-urban-rural-population-land-area-estimates-v3/, accessed 22 September 2020), unless otherwise indicated. Data refer to 2015 population, 90 m resolution, unless otherwise indicated.</t>
  </si>
  <si>
    <t>Source: Center for International Earth Science Information Network (CIESIN), Columbia University 2012.  National Aggregates of Geospatial Data Collection: Population, Landscape, And Climate Estimates, Version 2 (PLACE II). Palisades, NY: NASA Socioeconomic Data and Applications Center (SEDAC) (available at http://sedac.ciesin.columbia.edu/data/sets/browse, accessed 22 September 2020). Data refer to 2000 population.</t>
  </si>
  <si>
    <t>Source: Center for International Earth Science Information Network (CIESIN), Columbia University 2012.  National Aggregates of Geospatial Data Collection: Population, Landscape, And Climate Estimates, Version 3 (PLACE III). Palisades, NY: NASA Socioeconomic Data and Applications Center (SEDAC) (available at http://sedac.ciesin.columbia.edu/data/sets/browse, accessed 22 September 2020). Data refer to 2000 population.</t>
  </si>
  <si>
    <t>Source: United Nations, Department of Economic and Social Affairs (DESA), CDP Secretariat, calculated based on an aridity index derived from high resolution climate data from the Climatic Research Unit (University of East Anglia) and Met Office: CRU TS dataset version 4.04 (available at  http://wps-web1.ceda.ac.uk/, accessed on 4 November 2020) and gridded population data from Center for International Earth Science Information Network - CIESIN - Columbia University. 2018. Gridded Population of the World, Version 4 (GPWv4): Population Count Adjusted to Match 2015 Revision of UN WPP Country Totals, Revision 11. Palisades, NY: NASA Socioeconomic Data and Applications Center (SEDAC) (available at https://doi.org/10.7927/H4PN93PB,  accessed 4 November 2020). Data refer to 1990-2019 average aridity index values and 2019 population data.</t>
  </si>
  <si>
    <t>Source: United Nations, Department of Economic and Social Affairs (DESA), CDP Secretariat, based on agricultural production data from Food and Agriculture Organization (FAO), FAOSTAT (available at http://faostat3.fao.org/home/E, accessed at 7 October 2020). Data refer to period 1998-2018.</t>
  </si>
  <si>
    <t>Data calculated as the regional average of Micronesia for the period 1998-2018.</t>
  </si>
  <si>
    <t>Data for the period 1998-2011 are calculated based on Gross Production Values from Former Sudan.</t>
  </si>
  <si>
    <t>Source: United Nations, Department of Economic and Social Affairs (DESA), CDP Secretariat calculated, based on disaster data from EM-DAT: The Emergency Events Database - Universite catholique de Louvain (UCL) - CRED, D. Guha-Sapir, Brussels, Belgium (available at http://www.emdat.be, accessed at 4 Nov 2020), and on population data from United Nations, Department of Economic and Social Affairs (DESA), Population Division, World Population Prospects 2019 Revision, (available at available at https://esa.un.org/unpd/wpp/Download/Standard/Population/, accessed 13 Oct 2020). Data refer to the 2000-2019 average.</t>
  </si>
  <si>
    <t>The Health index is calculated as 1/3 of the Under-five mortality rate, 1/3 of the Prevalence of stunting and 1/3 of the Maternal mortality ratio.</t>
  </si>
  <si>
    <t>Source: Institute for Health Metrics and Evaluation (IHME). Global Child Growth Failure Geospatial Estimates 2000-2019. Seattle, United States of America: Institute for Health Metrics and Evaluation (IHME), 2020 (available at http://ghdx.healthdata.org/ihme_data, accessed 18 February 2021). Data refer to 2019.</t>
  </si>
  <si>
    <t>Data calculated as the regional average of Micronesia for 2019.</t>
  </si>
  <si>
    <t>Data calculated as the regional average of the Caribbean for 2019.</t>
  </si>
  <si>
    <t>Source: Hacettepe University Institute of Population Studies. (2019). 2018 Turkey Demographic and Health Survey. Hacettepe University Institute of Population Studies, T.R. Presidency of Turkey Directorate of Strategy and Budget and TÜBİTAK, Ankara, Turkey (available at: http://www.hips.hacettepe.edu.tr/eng/tdhs2018/TDHS_2018_main_report.pdf, accessed 18 February 2021). Data refer to 2018.</t>
  </si>
  <si>
    <t>Source: United Nations Inter-agency Group for Maternal Mortality. Trends in maternal mortality: 1990 to 2015, special dataset (received 1 March 2018). Data refer to 2015.</t>
  </si>
  <si>
    <t>The Education index is calculated as 1/3 of the Grosss secondary school enrolment ratio, 1/3 of the Adult literacy rate and 1/3 of the Gender parity index of grosss secondary school enrolment.</t>
  </si>
  <si>
    <t>Source: United Nations, Department of Economic and Social Affairs (DESA), CDP Secretariat, calculated based on total secondary school enrolment data from the Central Statistics Office of Algeria (available at http://www.ons.dz/IMG/pdf/education_nat2018-2019.pdf, accessed 13 Oct 2020) and on age-related population data from United Nations, Department of Economic and Social Affairs (DESA), Population Division, World Population Prospects 2019 Revision, (available at available at https://esa.un.org/unpd/wpp/Download/Standard/Population/, accessed 13 Oct 2020). Data refer to 2019.</t>
  </si>
  <si>
    <t>National estimation.</t>
  </si>
  <si>
    <t>UIS estimation.</t>
  </si>
  <si>
    <t>Data refer to 2012.</t>
  </si>
  <si>
    <t>Source: Guinea, Enquête Démographique et de Santé (EDS V), 2018 (http://www.stat-guinee.org/images/Documents/Publications/INS/rapports_enquetes/Rapport%20final%20EDS%202018%20(1).pdf, accessed 13 Oct 2020). Data refer to 2018.</t>
  </si>
  <si>
    <t>Source: Programmes d'interventions prioritaires en education (PIPE) from the Ministere de l'Education Nationale et de la Formation Professionelle (MENFP) of Haiti (available at https://www.globalpartnership.org/sites/default/files/2013-12-GPE-RapportEvaluationPIPE.pdf, accessed 13 Oct 2020). Data refer to 2011.</t>
  </si>
  <si>
    <t>Source: 2019 Kenya Population and Housing Census Volume IV: Distribution of Population by Socio-Economic Characteristics (available at: https://www.knbs.or.ke/?wpdmpro=2019-kenya-population-and-housing-census-volume-iv-distribution-of-population-by-socio-economic-characteristics, accessed 13 Oct 2020). Data refer to 2019.</t>
  </si>
  <si>
    <t>Source: Kiribati, Ministry of Education, Digest of Education Statistics 2016, Secondary school sector enrolment (available at: https://www.moe.gov.ki/statistics, accessed 13 Oct 2020). Data refer to 2016.</t>
  </si>
  <si>
    <t>Data refer to 2006.</t>
  </si>
  <si>
    <t>Source: Micronesia, Department of Education, FSM Education Indicators 18-19 (available at: http://www.national.doe.fm/index.php/ndoe-public/education-statistics/education-indicators, accessed 13 Oct 2020). Data refer to 2019.</t>
  </si>
  <si>
    <t>Data refer to 2014.</t>
  </si>
  <si>
    <t>Data refer to 2013.</t>
  </si>
  <si>
    <t>Source: Uganda, Annual School Census, Ministry of Education and Sports (available at: https://www.ubos.org/explore-statistics/21/, accessed 13 Oct 2020). Data refer to 2017.</t>
  </si>
  <si>
    <t>Source: Zambia, Ministry of General Education, Gross enrolment rate by sex and province - Grades 8-12 (available at: https://zambia.opendataforafrica.org/rtyktn/educational-statistics-of-zambia, accessed 13 Oct 2020). Data refer to 2017.</t>
  </si>
  <si>
    <t>Source:  United Nations, Department of Economic and Social Affairs (DESA), CDP Secretariat, calculated based on Zimbabwe National Statistics Agency, Education Report 2017, Enrolment in Secondary School (available at: http://www.zimstat.co.zw/wp-content/uploads/publications/Social/Education/Education-Report-2017.pdf, accesssed 13 Oct 2020) and on age-related population data from United Nations, Department of Economic and Social Affairs (DESA), Population Division, World Population Prospects 2019 Revision, (available at available at https://esa.un.org/unpd/wpp/Download/Standard/Population/, accessed 13 Oct 2020). Data refer to 2017.</t>
  </si>
  <si>
    <t>Source: International Monetary Fund (IMF), IMF Country Report No. 15/203, 2015 Article IV Consultation - Press Release; and Staff Report, July 2015 (available at: http://www.imf.org/external/country/, accessed 23 September 2020). Data refer to 2007.</t>
  </si>
  <si>
    <t>Source: United Nations Educational, Scientific and Cultural Organisation (UNESCO), Education For All Global Monitoring Report 2011 (Statistical Annex) (available at http://en.unesco.org/gem-report/allreports, accessed 22 September 2020). Data refer to the latest available year in the 2005-2012 period. Data refer to 2015 projection.</t>
  </si>
  <si>
    <t>Source: United Nations Educational, Scientific and Cultural Organisation (UNESCO), Education For All Global Monitoring Report 2015 (Statistical Annex) (available at http://en.unesco.org/gem-report/allreports, accessed 23 September 2020). Data refer to 2015.</t>
  </si>
  <si>
    <t>Source: United Nations Development Programme (UNDP), Arab Development Portal (available at http://arabdevelopmentportal.com/, accessed 23 September 2020). Data refer to 2017.</t>
  </si>
  <si>
    <t>Source: International Monetary Fund (IMF), IMF Country Report No. 18/265, 2018 Article IV Consultation - Press Release; and Staff Report and Statement by the Executive Director for Dominica, August 2018 (available at: http://www.imf.org/external/country/, accessed 23 September 2020). Data refer to 2016.</t>
  </si>
  <si>
    <t>Source: Kiribati 2015 Population and Housing Census (available at http://www.mfed.gov.ki/statistics/documents/2015_Population_Census_Report_Volume_1final_211016.pdf, accessed 23 September 2020). Data refer to 2015.</t>
  </si>
  <si>
    <t>Source: World Health Organization (WHO), Western Pacific Region (WPR),Western Pacific Health Databank, 2012-2013 (WPRO-WHO) (available at http://www.wpro.who.int/countries/fsm/17_fsm_2012.pdf, accessed 23 September 2020). Data refer to 2009.</t>
  </si>
  <si>
    <t>Source: Secretariat of the Pacific Community (SPC), National Minimum Development Indicator Database, Nauru 2011 Census report (available at http://www.spc.int/nmdi/references, accessed 23 September 2020). Data refer to 2011</t>
  </si>
  <si>
    <t>Source: International Monetary Fund (IMF), IMF Country Report No. 17/186, 2017 Article IV Consultation - Press Release; and Staff Report, July 2017 (available at: http://www.imf.org/external/country/, accessed 23 September 2020). Data refer to 2009.</t>
  </si>
  <si>
    <t>Source: International Monetary Fund (IMF), IMF Country Report No. 17/76, 2017 Article IV Consultation - Press Release and Staff Report, March 2017 (available at: http://www.imf.org/external/country/, 23 September 2020). Data refer to 2009.</t>
  </si>
  <si>
    <t>Source: International Monetary Fund (IMF), IMF Country Report No. 16/243, 2016 Article IV Consultation - Press Release and Staff Report, July 2016 (available at: http://www.imf.org/external/country/, 23 September 2020). Data refer to 2001.</t>
  </si>
  <si>
    <t>s18</t>
  </si>
  <si>
    <t>Source: United Nations Population Fund, Somali People in Numbers, 2016 (available at http://somalia.unfpa.org/news/somali-people-numbers, accessed 23 September 2020). Data refer to 2014.</t>
  </si>
  <si>
    <t>Source: United Nations Development Programme (UNDP), MDG Progress Reports - Asia and the Pacific, Tuvalu Millennium Development Goals progress report 2010/2011 (available at http://www.undp.org/content/undp/en/home/librarypage/mdg/mdg-reports/asia-pacific.html, accessed 23 September 2020). Data refer to adult literacy for population 15-49 for 2007.</t>
  </si>
  <si>
    <t>Source: United Nations, Department of Economic and Social Affairs (DESA), CDP Secretariat, calculated based on male and female secondary school enrolment data from the Central Statistics Office of Algeria (available at http://www.ons.dz/IMG/pdf/education_nat2018-2019.pdf, accessed 13 Oct 2020). Data refer to 2019.</t>
  </si>
  <si>
    <t>Source: United Nations, Department of Economic and Social Affairs (DESA), CDP Secretariat, calculated based on male and female general secondary school enrolment data (excluding vocational enrolment data) from the World Bank (available at https://databank.worldbank.org/source/education-statistics, accessed 13 Oct 2020). Data refer to 2015.</t>
  </si>
  <si>
    <t>Source: United Nations, Department of Economic and Social Affairs (DESA), CDP Secretariat, calculated based on Secondary Education Statistics data from NSO Cambodia, Ministry of Education and Sports, THE EDUCATION, YOUTH AND SPORT PERFORMANCEIN THE ACADEMIC YEAR 2017-2018AND GOALS FOR THE ACADEMIC YEAR 2018-2019 (available at https://www.globalpartnership.org/sites/default/files/document/file/2020-05-Cambodia-ESP-IR-rev.pdf, accessed 22 Oct 2020). Data refer to 2019.</t>
  </si>
  <si>
    <t>Source: United Nations, Department of Economic and Social Affairs (DESA), CDP Secretariat, calculated based on male and female general secondary school enrolment data (excluding vocational enrolment data) from the World Bank (available at https://databank.worldbank.org/source/education-statistics, accessed 13 Oct 2020). Data refer to 2016.</t>
  </si>
  <si>
    <t>Source: United Nations, Department of Economic and Social Affairs (DESA), CDP Secretariat, calculated based on male and female general secondary school enrolment data (excluding vocational enrolment data) from the World Bank (available at https://databank.worldbank.org/source/education-statistics, accessed 13 Oct 2020). Data refer to 2011.</t>
  </si>
  <si>
    <t>Source: United Nations, Department of Economic and Social Affairs (DESA), CDP Secretariat, calculated based on Secondary Education Statistics data from Enrolment by grade and gender data from NSO Gambia, Ministry for Basic and Secondary Education (available at https://mobse.forte-data.com/, accessed 22 Oct 2020). Data refer to 2019.</t>
  </si>
  <si>
    <t>Source: United Nations, Department of Economic and Social Affairs (DESA), CDP Secretariat, calculated based on male and female general secondary school enrolment data (excluding vocational enrolment data) from the World Bank (available at https://databank.worldbank.org/source/education-statistics, accessed 13 Oct 2020). Data refer to 2010.</t>
  </si>
  <si>
    <t>Source: United Nations, Department of Economic and Social Affairs (DESA), CDP Secretariat, calculated based on male and female secondary school enrolment data from Programmes d'interventions prioritaires en education (PIPE) from the Ministere de l'Education Nationale et de la Formation Professionelle (MENFP) of Haiti (available at https://www.globalpartnership.org/sites/default/files/2013-12-GPE-RapportEvaluationPIPE.pdf, accessed 13 Oct 2020). Data refer to 2011.</t>
  </si>
  <si>
    <t>Source: United Nations, Department of Economic and Social Affairs (DESA), CDP Secretariat, calculated based on male and female secondary school enrolment data from 2019 Kenya Population and Housing Census Volume IV: Distribution of Population by Socio-Economic Characteristics (available at: https://www.knbs.or.ke/?wpdmpro=2019-kenya-population-and-housing-census-volume-iv-distribution-of-population-by-socio-economic-characteristics, accessed 13 Oct 2020). Data refer to 2019.</t>
  </si>
  <si>
    <t>Source: United Nations, Department of Economic and Social Affairs (DESA), CDP Secretariat, calculated based on male and female general secondary school enrolment data (excluding vocational enrolment data) from the World Bank (available at https://databank.worldbank.org/source/education-statistics, accessed 13 Oct 2020). Data refer to 2017.</t>
  </si>
  <si>
    <t>Source: United Nations, Department of Economic and Social Affairs (DESA), CDP Secretariat, calculated based on male and female secondary school enrolment ratio from Micronesia, Department of Education, FSM Education Indicators 18-19 (available at: http://www.national.doe.fm/index.php/ndoe-public/education-statistics/education-indicators, accessed 13 Oct 2020). Data refer to 2019.</t>
  </si>
  <si>
    <t>Source: United Nations, Department of Economic and Social Affairs (DESA), CDP Secretariat, calculated based on male and female general secondary school enrolment data (excluding vocational enrolment data) from the World Bank (available at https://databank.worldbank.org/source/education-statistics, accessed 13 Oct 2020). Data refer to 2018.</t>
  </si>
  <si>
    <t>Source: United Nations, Department of Economic and Social Affairs (DESA), CDP Secretariat, calculated based on male and female secondary school enrolment ratio from Zambia, Ministry of General Education, Gross enrolment rate by sex and province - Grades 8-12 (available at: https://zambia.opendataforafrica.org/rtyktn/educational-statistics-of-zambia, accessed 13 Oct 2020). Data refer to 2017.</t>
  </si>
  <si>
    <t>Source: United Nations, Department of Economic and Social Affairs (DESA), CDP Secretariat, calculated based on male and female secondary school enrolment ratio from NSO Botswana, Education Statistics Report, 2014 (available at: https://www.statsbots.org.bw/sites/default/files/publications/Education%20Statistics%202014.pdf, accessed 13 Oct 2020). Data refer to 2014.</t>
  </si>
  <si>
    <t>Source: United Nations, Department of Economic and Social Affairs (DESA), Statistics Division, based on National Accounts Main Aggregates Database, using currency conversion rate based on the World Bank Atlas method and adjusted to calendar year, where applicable, (received 21 January 2021). Data refer to 2017-2019 average.</t>
  </si>
  <si>
    <t xml:space="preserve">Share of population living in low elevated coastal zones </t>
  </si>
  <si>
    <t>Gender parity index for gross secondary school enrolment</t>
  </si>
  <si>
    <t>Source: United Nations, Department of Economic and Social Affairs (DESA), Statistics Division,National Accounts Main Aggregates Database (available at http://unstats.un.org/unsd/snaama, accessed 21 January 2021). Data refer to 2017-2019 average.</t>
  </si>
  <si>
    <t>Source: United Nations, Department of Economic and Social Affairs (DESA), CDP Secretariat, based on constant exports of goods and services data and trade dependency (ratio of exports plus imports to GDP) from United Nations, Department of Economic and Social Affairs (DESA), Statistics Division, National Accounts Main Aggregates Database (available at http://unstats.un.org/unsd/snaama, accessed 21 January 2021). Instability values are based on data from 1999-2019 and trade dependency weights are 2017-2019 averages.</t>
  </si>
  <si>
    <t>Source: United Nations Inter-agency Group for Child Mortality estimation (CME), CME Info (available at http://childmortality.org, accessed on 22 Sept 2020). Data refer to 2019.</t>
  </si>
  <si>
    <t>Source: United Nations Inter-agency Group for Maternal Mortality. Maternal mortality: Levels and trends 2000 to 2017 (available at https://www.who.int/reproductivehealth/publications/maternal-mortality-2000-2017/en/, accessed on 22 September 2020). Data refer to 2017.</t>
  </si>
  <si>
    <t>Source: UNICEF/WHO/World Bank Joint Child Malnutrition Estimates - Country Level Models, April 2021 (dataset received 18 February 2021). Data refer to 2019.</t>
  </si>
  <si>
    <t>Source: United Nations Educational, Scientific and Cultural Organisation (UNESCO), Institute for Statistics (UIS), Data Centre (available at http://data.uis.unesco.org/, accessed 29 January 2021), unless otherwise indicated. Data refer to the latest available year within the 2015-2019 period, unless otherwise indicated.</t>
  </si>
  <si>
    <t>Source: United Nations, Department of Economic and Social Affairs (DESA), CDP Secretariat, calculated based on general secondary school enrolment data (excluding vocational enrolment data) from the World Bank (available at https://databank.worldbank.org/source/education-statistics, accessed 13 Oct 2020) and on school age population, secondary education data from UNESCO-UIS, (available at http://data.uis.unesco.org/, accessed 13 Oct 2020). Data refer to 2015.</t>
  </si>
  <si>
    <t>Source: United Nations, Department of Economic and Social Affairs (DESA), CDP Secretariat, calculated based on secondary school enrolment data from UNESCO-UIS (available at http://data.uis.unesco.org/, accessed 13 Oct 2020) and on age-related population data from United Nations, Department of Economic and Social Affairs (DESA), Population Division, World Population Prospects 2019 Revision, (available at available at https://esa.un.org/unpd/wpp/Download/Standard/Population/, accessed 13 Oct 2020). Data refer to 2018.</t>
  </si>
  <si>
    <t>Source: United Nations, Department of Economic and Social Affairs (DESA), CDP Secretariat, calculated based on Secondary Education Statistics data from NSO Cambodia, Ministry of Education and Sports, THE EDUCATION, YOUTH AND SPORT PERFORMANCEIN THE ACADEMIC YEAR 2017-2018AND GOALS FOR THE ACADEMIC YEAR 2018-2019 (available at https://www.globalpartnership.org/sites/default/files/document/file/2020-05-Cambodia-ESP-IR-rev.pdf, accessed 22 Oct 2020) and on school age population, secondary education data from UNESCO-UIS, (available at http://data.uis.unesco.org/, accessed 13 Oct 2020). Data refer to 2019.</t>
  </si>
  <si>
    <t>Source: United Nations, Department of Economic and Social Affairs (DESA), CDP Secretariat, calculated based on secondary school enrolment data from UNESCO-UIS (available at http://www.uis.unesco.org, accessed 13 Oct 2020) and on school age population, secondary education data from UNESCO-UIS, (available at http://data.uis.unesco.org/, accessed 13 Oct 2020). Data refer to 2019.</t>
  </si>
  <si>
    <t>Source: United Nations, Department of Economic and Social Affairs (DESA), CDP Secretariat, calculated based on general secondary school enrolment data (excluding vocational enrolment data) from the World Bank (available at https://databank.worldbank.org/source/education-statistics, accessed 13 Oct 2020) and on school age population, secondary education data from UNESCO-UIS, (available at http://data.uis.unesco.org/, accessed 13 Oct 2020). Data refer to 2016.</t>
  </si>
  <si>
    <t>Source: United Nations, Department of Economic and Social Affairs (DESA), CDP Secretariat, calculated based on general secondary school enrolment data (excluding vocational enrolment data) from the World Bank (available at https://databank.worldbank.org/source/education-statistics, accessed 13 Oct 2020) and on school age population, secondary education data from UNESCO-UIS, (available at http://data.uis.unesco.org/, accessed 13 Oct 2020). Data refer to 2011.</t>
  </si>
  <si>
    <t>Source: United Nations, Department of Economic and Social Affairs (DESA), CDP Secretariat, calculated based on Secondary Education Statistics data from Enrolment by grade and gender data from NSO Gambia, Ministry for Basic and Secondary Education (available at https://mobse.forte-data.com/, accessed 22 Oct 2020) and on school age population, secondary education data from UNESCO-UIS, (available at http://data.uis.unesco.org/, accessed 13 Oct 2020). Data refer to 2019.</t>
  </si>
  <si>
    <t>Source: United Nations, Department of Economic and Social Affairs (DESA), CDP Secretariat, calculated based on general secondary school enrolment data (excluding vocational enrolment data) from the World Bank (available at https://databank.worldbank.org/source/education-statistics, accessed 13 Oct 2020) and on school age population, secondary education data from UNESCO-UIS, (available at http://data.uis.unesco.org/, accessed 13 Oct 2020). Data refer to 2010.</t>
  </si>
  <si>
    <t>Source: United Nations, Department of Economic and Social Affairs (DESA), CDP Secretariat, calculated based on secondary school enrolment data from UNESCO-UIS (available at http://data.uis.unesco.org/, accessed 13 Oct 2020)  and on age-related population data from United Nations, Department of Economic and Social Affairs (DESA), Population Division, World Population Prospects 2019 Revision, (available at https://esa.un.org/unpd/wpp/Download/Standard/Population/, accessed 13 Oct 2020). Data refer to 2019.</t>
  </si>
  <si>
    <t>Source: United Nations, Department of Economic and Social Affairs (DESA), CDP Secretariat, calculated based on general secondary school enrolment data (excluding vocational enrolment data) from the World Bank (available at https://databank.worldbank.org/source/education-statistics, accessed 13 Oct 2020) and on school age population, secondary education data from UNESCO-UIS, (available at http://data.uis.unesco.org/, accessed 13 Oct 2020). Data refer to 2017.</t>
  </si>
  <si>
    <t>Source: United Nations, Department of Economic and Social Affairs (DESA), CDP Secretariat, calculated based on secondary school enrolment data from UNESCO-UIS (available at http://data.uis.unesco.org/, accessed 13 Oct 2020) and on school age population, secondary education data from UNESCO-UIS, (available at http://data.uis.unesco.org/, accessed 13 Oct 2020). Data refer to 2016.</t>
  </si>
  <si>
    <t>Source: United Nations, Department of Economic and Social Affairs (DESA), CDP Secretariat, calculated based on general secondary school enrolment data (excluding vocational enrolment data) from the World Bank (available at https://databank.worldbank.org/source/education-statistics, accessed 13 Oct 2020) and on school age population, secondary education data from UNESCO-UIS, (available at http://data.uis.unesco.org/, accessed 13 Oct 2020). Data refer to 2018.</t>
  </si>
  <si>
    <t>Source: United Nations, Department of Economic and Social Affairs (DESA), CDP Secretariat, calculated based on Enrolment in Public Secondary Schools By Age Sex and type of school data from CSO Trinidad and Tobago, (available at https://cso.gov.tt/cso_statistics/enrolment-in-public-secondary-schools-by-age-sex-and-type-of-school/, accessed 13 Oct 2020) and on school age population, secondary education data from UNESCO-UIS, (available at http://data.uis.unesco.org/, accessed 13 Oct 2020). Data refer to 2009.</t>
  </si>
  <si>
    <t>Source: United Nations, Department of Economic and Social Affairs (DESA), CDP Secretariat, calculated based on male and female secondary school enrolment data from UNESCO-UIS (available at http://data.uis.unesco.org/, accessed 13 Oct 2020). Data refer to 2018.</t>
  </si>
  <si>
    <t>Source: United Nations, Department of Economic and Social Affairs (DESA), CDP Secretariat, calculated based on male and female secondary school enrolment data from UNESCO-UIS (available at http://data.uis.unesco.org/, accessed 13 Oct 2020). Data refer to 2019.</t>
  </si>
  <si>
    <t>Source: United Nations, Department of Economic and Social Affairs (DESA), CDP Secretariat, calculated based on male and female secondary school enrolment data from UNESCO-UIS (available at http://data.uis.unesco.org/, accessed 13 Oct 2020). Data refer to 2016.</t>
  </si>
  <si>
    <t>United Nations Committee for Development Policy Secretariat. Triennial review dataset 2000 - 2024.</t>
  </si>
  <si>
    <t>Lower secondary education completion rate</t>
  </si>
  <si>
    <t>Adult literacy rate</t>
  </si>
  <si>
    <t>Gender parity index for lower secondary education completion</t>
  </si>
  <si>
    <t>ODC</t>
  </si>
  <si>
    <t>s21</t>
  </si>
  <si>
    <t>s22</t>
  </si>
  <si>
    <t>s23</t>
  </si>
  <si>
    <t>s24</t>
  </si>
  <si>
    <t>s25</t>
  </si>
  <si>
    <t>t29</t>
  </si>
  <si>
    <t>Bounds/thresholds:</t>
  </si>
  <si>
    <t>Source: United Nations, Department of Economic and Social Affairs (DESA), Statistics Division, National Accounts Main Aggregates Database (available at https://unstats.un.org/unsd/snaama/, accessed 16 Jan 2024). Data refer to 2020-2022 average.</t>
  </si>
  <si>
    <t>Source: United Nations, Department of Economic and Social Affairs (DESA), CDP Secretariat, based on distance data by Centre d'Etudes Prospectives et d'Informations Internationales (CEPII) and data on exports and imports of goods and services (2020-2022 average) from United Nations, Department of Economic and Social Affairs (DESA), Statistics Division, National Accounts Main Aggregates Database (available at https://unstats.un.org/unsd/snaama/, accessed 16 Jan 2024). The average distance to world markets is in km, the adjusted value is an index based on average distance and landlockedness.</t>
  </si>
  <si>
    <t>Source: United Nations, Department of Economic and Social Affairs (DESA), CDP Secretariat, based on export concentration data from United Nations Conference on Trade and Development (UNCTAD), UNCTADstat (available at http://unctadstat.unctad.org, accessed 7 Nov 2023). Data refer to 2020-2022 average.</t>
  </si>
  <si>
    <t>Source: United Nations, Department of Economic and Social Affairs (DESA), CDP Secretariat, based on constant exports of goods and services data and trade dependency (ratio of exports plus imports to GDP) from United Nations, Department of Economic and Social Affairs (DESA), Statistics Division, National Accounts Main Aggregates Database (available at https://unstats.un.org/unsd/snaama/, accessed 16 Jan 2024). Instability values are based on data from 2002-2022 and trade dependency weights are 2020-2022 averages.</t>
  </si>
  <si>
    <t>Source: Center for International Earth Science Information Network - CIESIN - Columbia University and CUNY Institute for Demographic Research (CIDR), City University of New York. 2020. Low Elevation Coastal Zone (LECZ) Urban-Rural Population and Land Area Estimates, Version 3. Palisades, NY: NASA Socioeconomic Data and Applications Center (SEDAC) (available at https://sedac.ciesin.columbia.edu/data/set/lecz-urban-rural-population-land-area-estimates-v3, accessed 16 Jan 2024), unless otherwise indicated. Data refer to 2015 population, unless otherwise indicated.</t>
  </si>
  <si>
    <t>Source: Center for International Earth Science Information Network (CIESIN), Columbia University 2012.  National Aggregates of Geospatial Data Collection: Population, Landscape, And Climate Estimates, Version 2 (PLACE II). Palisades, NY: NASA Socioeconomic Data and Applications Center (SEDAC) (available at http://sedac.ciesin.columbia.edu/data/sets/browse, accessed 16 Jan 2024). Data refer to 2000 population.</t>
  </si>
  <si>
    <t>Source: Center for International Earth Science Information Network (CIESIN), Columbia University 2012.  National Aggregates of Geospatial Data Collection: Population, Landscape, And Climate Estimates, Version 3 (PLACE III). Palisades, NY: NASA Socioeconomic Data and Applications Center (SEDAC) (available at http://sedac.ciesin.columbia.edu/data/sets/browse, accessed 16 Jan 2024). Data refer to 2000 population.</t>
  </si>
  <si>
    <t>Source: United Nations, Department of Economic and Social Affairs (DESA), CDP Secretariat, calculated based on an aridity index derived from high resolution climate data from University of East Anglia Climatic Research Unit (CRU TS version 4) and gridded population data from CIESIN - Columbia University (GPW version 4), accessed 11 Aug 2023. Data refer to 1993-2022 climate data and 2022 population data.</t>
  </si>
  <si>
    <t>Source: United Nations, Department of Economic and Social Affairs (DESA), CDP Secretariat, based on agricultural production data from United Nations Food and Agriculture Organization (FAO), FAOSTAT (available at http://faostat3.fao.org/home/E, accessed 16 Jan 2024). Data refer to period 2001-2021.</t>
  </si>
  <si>
    <t>Source: UN Office for Disaster Risk Reduction (UNDRR), Sendai Framework Monitor (SFM) (official dataset received 28 Feb 2024). Data gaps are filled by United Nations, Department of Economic and Social Affairs (DESA), CDP Secretariat calculations, based on disaster data from EM-DAT: The Emergency Events Database - Universite catholique de Louvain (UCL) - CRED, D. Guha-Sapir, Brussels, Belgium (available at https://www.emdat.be/, accessed 16 Jan 2024), and on population data from United Nations, Department of Economic and Social Affairs (DESA), Population Division, World Population Prospects 2022 Revision (available at https://population.un.org/wpp/, accessed 16 Jan 2024). Data refer to the 2008-2022 average.</t>
  </si>
  <si>
    <t>Source: United Nations Inter-agency Group for Child Mortality estimation (CME), CME Info (available at https://data.unicef.org/topic/child-survival/under-five-mortality/, accessed on 13 Mar 2024). Data refer to 2022.</t>
  </si>
  <si>
    <t>Source: UNICEF/WHO/World Bank Joint Child Malnutrition Estimates - Levels and Trends, 2023 Edition (available at https://data.unicef.org/resources/dataset/malnutrition-data/, accessed 16 Jan 2024), unless otherwise indicated. Data refer to 2022, unless otherwise indicated.</t>
  </si>
  <si>
    <t>Source: Institute for Health Metrics and Evaluation (IHME). Global Child Growth Failure Geospatial Estimates 2000-2019. Seattle, United States of America: Institute for Health Metrics and Evaluation (IHME), 2020 (available at http://ghdx.healthdata.org/ihme_data, accessed 3 Oct 2023). Data refer to 2019.</t>
  </si>
  <si>
    <t>Source: United Nations Inter-agency Group for Maternal Mortality. Maternal mortality: Levels and trends 2000 to 2020 (available at https://www.who.int/publications/i/item/9789240068759, accessed on 16 Jan 2024), unless otherwise indicated. Data refer to 2020, unless otherwise indicated.</t>
  </si>
  <si>
    <t>The Education index is calculated as 1/3 of the Lower secondary education completion rate, 1/3 of the Adult literacy rate and 1/3 of the Gender parity index for lower secondary education completion.</t>
  </si>
  <si>
    <t>Source: United Nations Educational, Scientific and Cultural Organisation (UNESCO), Visualizing Indicators of Education for the World (VIEW) (available at https://education-estimates.org/, accessed 16 Jan 2024), unless otherwise indicated. Data refer to the latest available year within the 2019-2023 period, unless otherwise indicated.</t>
  </si>
  <si>
    <t>Source: United Nations Educational, Scientific and Cultural Organisation (UNESCO), Institute for Statistics (UIS), Data Centre (available at http://sdg4-data.uis.unesco.org/, accessed 16 Jan 2024). Data refer to 2022.</t>
  </si>
  <si>
    <t>Source: United Nations Educational, Scientific and Cultural Organisation (UNESCO), Institute for Statistics (UIS), Data Centre, 'Gross intake ratio to the last grade of lower secondary education, both sexes' (available at http://sdg4-data.uis.unesco.org/, accessed 16 Jan 2024). Data refer to 2019.</t>
  </si>
  <si>
    <t>Source: United Nations Educational, Scientific and Cultural Organisation (UNESCO), Institute for Statistics (UIS), Data Centre, 'Gross intake ratio to the last grade of lower secondary education, both sexes' (available at http://sdg4-data.uis.unesco.org/, accessed 16 Jan 2024). Data refer to 2022.</t>
  </si>
  <si>
    <t>Source: United Nations Educational, Scientific and Cultural Organisation (UNESCO), Institute for Statistics (UIS), Data Centre, 'Gross intake ratio to the last grade of lower secondary education, both sexes' (available at http://sdg4-data.uis.unesco.org/, accessed 16 Jan 2024). Data refer to 2010.</t>
  </si>
  <si>
    <t>Source: United Nations Educational, Scientific and Cultural Organisation (UNESCO), Education in Latin America and the Caribbean at a crossroads: Regional monitoring report SDG-Education 2030 (available at https://unesdoc.unesco.org/ark:/48223/pf0000382919, accessed 16 Jan 2024). Data refer to 2020.</t>
  </si>
  <si>
    <t>Data refer to 2015.</t>
  </si>
  <si>
    <t>Data refer to 2016.</t>
  </si>
  <si>
    <t>Source: United Nations Educational, Scientific and Cultural Organisation (UNESCO), Institute for Statistics (UIS), Data Centre, 'Gross intake ratio to the last grade of lower secondary education, both sexes' (available at http://sdg4-data.uis.unesco.org/, accessed 16 Jan 2024). Data refer to 2020.</t>
  </si>
  <si>
    <t>Source: Global Partnership for Education, Results Report 2022 (available at https://www.globalpartnership.org/content/results-report-2022, accessed 16 Jan 2024). Data refer to 2020.</t>
  </si>
  <si>
    <t>Data refer to 2017.</t>
  </si>
  <si>
    <t>Source: United Nations Childrens Fund (UNICEF), Global database on completion rate (available at https://data.unicef.org/topic/education/secondary-education/, accessed 16 Jan 2024). Data refer to 2017.</t>
  </si>
  <si>
    <t>Source: Nations Unies Djibouti, Analyse commune pays, Djibouti, Decembre 2021 (available at https://minio.dev.devqube.io/uninfo-production-main/d00b7e7f-fe9d-43b6-a6cc-45b71c803b7d_Djibouti_CCA_official_janvier_2022_final.pdf, accessed 16 Jan 2024). Data refer to 2020.</t>
  </si>
  <si>
    <t>Source: United Nations Educational, Scientific and Cultural Organisation (UNESCO), Institute for Statistics (UIS), Data Centre, 'Gross intake ratio to the last grade of lower secondary education, both sexes' (available at http://sdg4-data.uis.unesco.org/, accessed 16 Jan 2024). Data refer to 2015.</t>
  </si>
  <si>
    <t>Source: Equipo de Pais de las Naciones Unidas (UNCT), Guinea Equatorial Evaluacion Comun para el Pais (CCA) 2017 (available at https://uninfo.org/location/159/unct-overview, accessed 16 Jan 2024). Data refer to 2015.</t>
  </si>
  <si>
    <t>Source: United Nations Educational, Scientific and Cultural Organisation (UNESCO), Institute for Statistics (UIS), Data Centre, 'Gross intake ratio to the last grade of lower secondary education, both sexes' (available at http://sdg4-data.uis.unesco.org/, accessed 16 Jan 2024). Data refer to 2021.</t>
  </si>
  <si>
    <t>Source: United Nations Educational, Scientific and Cultural Organisation (UNESCO), Institute for Statistics (UIS), Data Centre (available at http://sdg4-data.uis.unesco.org/, accessed 16 Jan 2024). Data refer to 2017.</t>
  </si>
  <si>
    <t>Source: Lebanon, Ministry of Education and Higher Education 2021, Lebanon five-year General Education Plan 2021-2025 (available at https://www.mehe.gov.lb/ar/SiteAssets/Lists/News/AllItems/5YP%20MEHE-GE%20__amend1_%20Feb%202022.pdf, accessed 16 Jan 2024). Data refer to 2020.</t>
  </si>
  <si>
    <t>Source: United Nations Support Mission in Libya (UNISMIL), Common Country Analysis 2021 (available at https://unsmil.unmissions.org/sites/default/files/un_libya_cca_2021_final_1.pdf, accessed 16 Jan 2024). Data refer to 2020.</t>
  </si>
  <si>
    <t>Source: United Nations, Department of Economic and Social Affairs (DESA), CDP Secretariat, based on Republic of the Marshall Islands, Demographic and Health Survey, 2007 (available at https://sdd.spc.int/digital_library/marshall-islands-demographic-and-health-survey-dhs-2007, accessed 16 Jan 2024). Data refer to 2007.</t>
  </si>
  <si>
    <t>Data refer to 2018.</t>
  </si>
  <si>
    <t>Source: United Nations Educational, Scientific and Cultural Organisation (UNESCO), Institute for Statistics (UIS), Data Centre (available at http://sdg4-data.uis.unesco.org/, accessed 16 Jan 2024). Data refer to 2019.</t>
  </si>
  <si>
    <t>Source: United Nations Educational, Scientific and Cultural Organisation (UNESCO), Institute for Statistics (UIS), Data Centre, 'Gross intake ratio to the last grade of lower secondary education, both sexes' (available at http://sdg4-data.uis.unesco.org/, accessed 16 Jan 2024). Data refer to 2016.</t>
  </si>
  <si>
    <t>Source: United Nations Educational, Scientific and Cultural Organisation (UNESCO), Institute for Statistics (UIS), Data Centre, 'Gross intake ratio to the last grade of lower secondary education, both sexes' (available at http://sdg4-data.uis.unesco.org/, accessed 16 Jan 2024). Data refer to 2018.</t>
  </si>
  <si>
    <t>Source: United Nations Educational, Scientific and Cultural Organisation (UNESCO), Institute for Statistics (UIS), Data Centre, 'Gross intake ratio to the last grade of lower secondary education, both sexes' (available at http://sdg4-data.uis.unesco.org/, accessed 16 Jan 2024). Data refer to 2011.</t>
  </si>
  <si>
    <t>Source: Government of the Democratic Socialist Republic of Sri Lanka, Inclusive Transformation towards a Sustainably Developed Nation for All, National Review on the Implementation of the 2030 Agenda for Sustainable Development in Sri Lanka, June 2022 (available at https://hlpf.un.org/countries/sri-lanka/voluntary-national-review-2022, accessed 16 Jan 2024). Data refer to 2020.</t>
  </si>
  <si>
    <t>Source: United Nations Educational, Scientific and Cultural Organisation (UNESCO), Institute for Statistics (UIS), Data Centre, 'Gross intake ratio to the last grade of lower secondary education, both sexes' (available at http://sdg4-data.uis.unesco.org/, accessed 16 Jan 2024). Data refer to 2023.</t>
  </si>
  <si>
    <t>Source: The Pacific Community, Pacific Data Hub, Thematic (SDG goal 4) indicators on Education (available at https://stats.pacificdata.org/?lc=en, accessed 16 Jan 2024). Data refer to 2020.</t>
  </si>
  <si>
    <t>Source: United Nations Educational, Scientific and Cultural Organisation (UNESCO), Institute for Statistics (UIS), Data Centre (available at http://sdg4-data.uis.unesco.org/, accessed 16 Jan 2024). Data refer to 2014.</t>
  </si>
  <si>
    <t>Source: Yemen, Central Statistical Organization, Yemen Multiple Indicators Cluster Survey (MICS) 2022-2023 (available at https://www.unicef.org/yemen/documents/yemen-mics-multiple-indicator-cluster-survey, accessed 16 Jan 2024). Data refer to 2022.</t>
  </si>
  <si>
    <t>Source: United Nations Educational, Scientific and Cultural Organisation (UNESCO), Institute for Statistics (UIS), Data Centre (available at http://data.uis.unesco.org/, accessed 16 Jan 2024), unless otherwise indicated. Data refer to the latest available year within the 2018-2022 period, unless otherwise indicated.</t>
  </si>
  <si>
    <t>Source: World Bank, World Development Indicators (WDI) database (available at https://databank.worldbank.org/source/world-development-indicators, accessed 19 Sep 2023). Data refer to 2015.</t>
  </si>
  <si>
    <t>Source: World Bank, World Development Indicators (WDI) database (available at https://databank.worldbank.org/source/world-development-indicators, accessed 19 Sep 2023). Data refer to 2018.</t>
  </si>
  <si>
    <t>Source: International Monetary Fund (IMF), IMF Country Report No. 15/203, 2015 Article IV Consultation - Press Release; and Staff Report, July 2015 (available at http://www.imf.org/external/country/, accessed 16 Jan 2024). Data refer to 2007.</t>
  </si>
  <si>
    <t>Source: United Nations Childrens Fund (UNICEF), Global database on literacy rate (available at https://data.unicef.org/topic/education/learning-and-skills/#data, accessed 16 Jan 2024). Data refer to 2018.</t>
  </si>
  <si>
    <t>Source: World Bank, World Development Indicators (WDI) database (available at https://databank.worldbank.org/source/world-development-indicators, accessed 19 Sep 2023). Data refer to 2014.</t>
  </si>
  <si>
    <t>Source: United Nations Educational, Scientific and Cultural Organisation (UNESCO), Education For All Global Monitoring Report 2011 (Statistical Annex) (available at https://unesdoc.unesco.org/home, accessed 16 Jan 2024). Data refer to 2015 projection.</t>
  </si>
  <si>
    <t>Source: Republique de Djibouti, Commissariat au Plan Charge des Statistiques: Resultats de la Quatrieme enquete Djiboutienne aupres des menages pour les indicateurs sociaux (Edam4-Is), Juin 2018 (available at https://microdata.worldbank.org/index.php/catalog/3463/download/46644, accessed 16 Jan 2024). Data refer to 2018.</t>
  </si>
  <si>
    <t>Source: International Monetary Fund (IMF), IMF Country Report No. 2018/265, 2018 Article IV Consultation - Press Release; and Staff Report, September 2018 (available at http://www.imf.org/external/country/, accessed 16 Jan 2024). Data refer to 2016.</t>
  </si>
  <si>
    <t>Source: United Nations Educational, Scientific and Cultural Organisation (UNESCO), Education For All Global Monitoring Report 2015 (Statistical Annex) (available at https://unesdoc.unesco.org/home, accessed 16 Jan 2024). Data refer to 2015.</t>
  </si>
  <si>
    <t>Source: The Pacific Community (SPC), Pacific Data Hub (PDH), Thematic (SDG goal 4) indicators on Education (available at https://stats.pacificdata.org/?lc=en, accessed 16 Jan 2024). Data refer to 2017.</t>
  </si>
  <si>
    <t>Source: Republic of Kiribati, National Statistics Office, Ministry of Finance: 2020 Population and Housing Census (available at https://sdd.spc.int/digital_library/republic-kiribati-2020-population-and-housing-general-report-and-results, accessed 16 Jan 2024). Data refer to 2021.</t>
  </si>
  <si>
    <t>Source: World Bank, World Development Indicators (WDI) database (available at https://databank.worldbank.org/source/world-development-indicators, accessed 19 Sep 2023). Data refer to 2019.</t>
  </si>
  <si>
    <t>Source: World Health Organization (WHO), Western Pacific Region (WPR),Western Pacific Health Databank, 2012-2013 (WPRO-WHO) (available at http://www.wpro.who.int/countries/fsm/17_fsm_2012.pdf, accessed 16 Jan 2024). Data refer to 2009.</t>
  </si>
  <si>
    <t>Source: Republic of Nauru, National Report on Population and Housing Census, 2011 (available at https://pacificdata.org/data/dataset/spc_nru_2011_phc_v01_m, accessed 16 Jan 2024). Data refer to 2011.</t>
  </si>
  <si>
    <t>Source: International Monetary Fund (IMF), IMF Country Report No. 17/186, 2017 Article IV Consultation - Press Release; and Staff Report, July 2017 (available at http://www.imf.org/external/country/, accessed 16 Jan 2024). Data refer to 2009.</t>
  </si>
  <si>
    <t>Source: International Monetary Fund (IMF), IMF Country Report No. 17/76, 2017 Article IV Consultation - Press Release and Staff Report, March 2017 (available at http://www.imf.org/external/country/, accessd  16 Jan 2024). Data refer to 2009.</t>
  </si>
  <si>
    <t>Source: Government of Saint Vincent and the Grenadines, Voluntary National Review, 2020 (available at https://hlpf.un.org/countries, accessed 16 Jan 2024). Data refer to 2020.</t>
  </si>
  <si>
    <t xml:space="preserve">Source: Solomon Islands Government, Report on 2009 Population and Housing Census, Basic Tables and Census Description (available at https://www.statistics.gov.sb/statistics/demographic-statistics/111-census/92-census-2009, accessed 16 Jan 2024). Data refer to 2009. </t>
  </si>
  <si>
    <t>Source: Government of Tuvalu, Central Statistics Division, Tuvalu National Population and Housing Census 2012, Basic Tables (available at https://pacificdata.org/data/dataset/spc_tuv_2012_phc_v01_m, accessed 16 Jan 2024). Data refer to 2012.</t>
  </si>
  <si>
    <t>Source: United Nations, Department of Economic and Social Affairs (DESA), CDP Secretariat, based on female and male lower secondary education completion rate data from United Nations Educational, Scientific and Cultural Organisation (UNESCO), Visualizing Indicators of Education for the World (VIEW) (available at https://education-estimates.org/, accessed 16 Jan 2024), unless otherwise indicated. Data refer to the latest available year within the 2019-2023 period, unless otherwise indicated.</t>
  </si>
  <si>
    <t>Source: United Nations, Department of Economic and Social Affairs (DESA), CDP Secretariat, calculated based on United Nations Childrens Fund (UNICEF), Global database on completion rate (available at https://data.unicef.org/topic/education/secondary-education/, accessed 16 Jan 2024). Data refer to 2017.</t>
  </si>
  <si>
    <t>Source: United Nations, Department of Economic and Social Affairs (DESA), CDP Secretariat, calculated based on Equipo de Pais de las Naciones Unidas (UNCT), Guinea Equatorial Evaluacion Comun para el Pais (CCA) 2017 (available at https://uninfo.org/location/159/unct-overview, accessed 16 Jan 2024). Data refer to 2015.</t>
  </si>
  <si>
    <t>Source: United Nations, Department of Economic and Social Affairs (DESA), CDP Secretariat, calculated based on CEIC, CEIC data, 2024 (available at https://www.ceicdata.com/en/lebanon/education-statistics, accessed 16 Jan 2024). Data refer to 2016.</t>
  </si>
  <si>
    <t>Source: United Nations, Department of Economic and Social Affairs (DESA), CDP Secretariat, calculated based on educational attainment statistics from International Foundation for Electoral Systems (IFES), Libya Status of Woman Survey 2013 (available at https://www.ifes.org/publications/ifes-survey-status-women-libya, accessed 16 Jan 2024). Data refer to 2013.</t>
  </si>
  <si>
    <t>Source: United Nations, Department of Economic and Social Affairs (DESA), CDP Secretariat, calculated based on Government of the Democratic Socialist Republic of Sri Lanka, Inclusive Transformation towards a Sustainably Developed Nation for All, National Review on the Implementation of the 2030 Agenda for Sustainable Development in Sri Lanka, June 2022 (available at https://hlpf.un.org/countries/sri-lanka/voluntary-national-review-2022, accessed 16 Jan 2024). Data refer to 2020.</t>
  </si>
  <si>
    <t>Source:  United Nations, Department of Economic and Social Affairs (DESA), CDP Secretariat, calculated based on The Pacific Community, Pacific Data Hub, Thematic (SDG goal 4) indicators on Education (available at https://stats.pacificdata.org/?lc=en, accessed 16 Jan 2024). Data refer to 2020.</t>
  </si>
  <si>
    <t>Source:  United Nations, Department of Economic and Social Affairs (DESA), CDP Secretariat, calculated based on Yemen, Central Statistical Organization, Yemen Multiple Indicators Cluster Survey (MICS) 2022-2023 (available at https://www.unicef.org/yemen/documents/yemen-mics-multiple-indicator-cluster-survey, accessed 16 Jan 2024). Data refer to 2022.</t>
  </si>
  <si>
    <t>Source: United Nations, Department of Economic and Social Affairs (DESA), Statistics Division, based on National Accounts Main Aggregates Database, using currency conversion rate based on the World Bank Atlas method and adjusted to calendar year, where applicable, (received 16 January 2024). Data refer to 2020-2022 average.</t>
  </si>
  <si>
    <t>Data calculated as the regional average of Micronesia for 2022.</t>
  </si>
  <si>
    <t>Data calculated as the regional average of the Caribbean for 2022.</t>
  </si>
  <si>
    <t>h3</t>
  </si>
  <si>
    <t>Source: Center for International Earth Science Information Network (CIESIN), Columbia University 2012.  National Aggregates of Geospatial Data Collection: Population, Landscape, And Climate Estimates, Version 3 (PLACE III). Palisades, NY: NASA Socioeconomic Data and Applications Center (SEDAC) (available at http://sedac.ciesin.columbia.edu/data/sets/browse, accessed 16 Jan 2024). Data refer to 2010 population.</t>
  </si>
  <si>
    <t>Data calculated as the regional average of Micronesia for the period 2001-2021.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</si>
</sst>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 ###\ ###\ ##0"/>
    <numFmt numFmtId="165" formatCode="0.0"/>
    <numFmt numFmtId="166" formatCode="0.000"/>
    <numFmt numFmtId="167" formatCode="#,##0.0"/>
    <numFmt numFmtId="168" formatCode="??"/>
    <numFmt numFmtId="169" formatCode="0.0_);\(0.0\)"/>
    <numFmt numFmtId="170" formatCode="#\ ###\ ###\ ##0;\-#\ ###\ ###\ ##0;0"/>
    <numFmt numFmtId="171" formatCode="_-* #,##0.00_-;\-* #,##0.00_-;_-* &quot;-&quot;??_-;_-@_-"/>
    <numFmt numFmtId="172" formatCode="###\ ###\ ###\ ##0.0"/>
    <numFmt numFmtId="173" formatCode="###\ ###\ ###\ ##0.000"/>
    <numFmt numFmtId="174" formatCode="###\ ###\ ###\ ##0.00"/>
    <numFmt numFmtId="175" formatCode="_(* #,##0_);_(* \(#,##0\);_(* &quot;-&quot;??_);_(@_)"/>
  </numFmts>
  <fonts count="113" x14ac:knownFonts="1">
    <font>
      <sz val="11"/>
      <color theme="1"/>
      <name val="Calibri"/>
      <family val="2"/>
      <scheme val="minor"/>
    </font>
    <font>
      <sz val="10"/>
      <name val="Arial"/>
      <family val="2"/>
    </font>
    <font>
      <sz val="8"/>
      <name val="Arial"/>
      <family val="2"/>
    </font>
    <font>
      <sz val="10"/>
      <name val="Arial"/>
      <family val="2"/>
    </font>
    <font>
      <sz val="10"/>
      <color indexed="8"/>
      <name val="Arial"/>
      <family val="2"/>
    </font>
    <font>
      <sz val="11"/>
      <color indexed="8"/>
      <name val="Calibri"/>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10"/>
      <color indexed="52"/>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sz val="10"/>
      <name val="MS Sans Serif"/>
      <family val="2"/>
    </font>
    <font>
      <sz val="10"/>
      <color indexed="72"/>
      <name val="MS Sans Serif"/>
      <family val="2"/>
    </font>
    <font>
      <b/>
      <u/>
      <sz val="10"/>
      <name val="Arial Narrow"/>
      <family val="2"/>
    </font>
    <font>
      <b/>
      <sz val="10"/>
      <name val="Arial"/>
      <family val="2"/>
    </font>
    <font>
      <sz val="10"/>
      <name val="Arial"/>
      <family val="2"/>
    </font>
    <font>
      <sz val="10"/>
      <name val="Arial"/>
      <family val="2"/>
    </font>
    <font>
      <sz val="11"/>
      <name val="Calibri"/>
      <family val="2"/>
    </font>
    <font>
      <sz val="11"/>
      <name val="Roboto Condensed"/>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1"/>
      <color theme="0"/>
      <name val="Calibri"/>
      <family val="2"/>
      <scheme val="minor"/>
    </font>
    <font>
      <b/>
      <sz val="10"/>
      <color theme="0"/>
      <name val="Arial"/>
      <family val="2"/>
    </font>
    <font>
      <b/>
      <sz val="10"/>
      <color theme="1"/>
      <name val="Verdana"/>
      <family val="2"/>
    </font>
    <font>
      <sz val="10"/>
      <color theme="1"/>
      <name val="Verdana"/>
      <family val="2"/>
    </font>
    <font>
      <u/>
      <sz val="11"/>
      <color theme="10"/>
      <name val="Calibri"/>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0"/>
      <color rgb="FF3F3F76"/>
      <name val="Arial"/>
      <family val="2"/>
    </font>
    <font>
      <sz val="11"/>
      <color rgb="FFFA7D00"/>
      <name val="Calibri"/>
      <family val="2"/>
      <scheme val="minor"/>
    </font>
    <font>
      <sz val="11"/>
      <color rgb="FF9C6500"/>
      <name val="Calibri"/>
      <family val="2"/>
      <scheme val="minor"/>
    </font>
    <font>
      <sz val="10"/>
      <name val="Calibri"/>
      <family val="2"/>
      <scheme val="minor"/>
    </font>
    <font>
      <sz val="8"/>
      <color theme="1"/>
      <name val="Calibri"/>
      <family val="2"/>
      <scheme val="minor"/>
    </font>
    <font>
      <sz val="10"/>
      <color theme="1"/>
      <name val="Calibri"/>
      <family val="2"/>
    </font>
    <font>
      <b/>
      <sz val="11"/>
      <color rgb="FF3F3F3F"/>
      <name val="Calibri"/>
      <family val="2"/>
      <scheme val="minor"/>
    </font>
    <font>
      <b/>
      <sz val="10"/>
      <color rgb="FF3F3F3F"/>
      <name val="Arial"/>
      <family val="2"/>
    </font>
    <font>
      <b/>
      <sz val="18"/>
      <color theme="3"/>
      <name val="Cambria"/>
      <family val="2"/>
      <scheme val="major"/>
    </font>
    <font>
      <b/>
      <sz val="18"/>
      <color indexed="56"/>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1"/>
      <color rgb="FFFF0000"/>
      <name val="Calibri"/>
      <family val="2"/>
      <scheme val="minor"/>
    </font>
    <font>
      <b/>
      <sz val="11"/>
      <name val="Calibri"/>
      <family val="2"/>
      <scheme val="minor"/>
    </font>
    <font>
      <b/>
      <sz val="11"/>
      <color theme="6" tint="-0.249977111117893"/>
      <name val="Calibri"/>
      <family val="2"/>
      <scheme val="minor"/>
    </font>
    <font>
      <sz val="11"/>
      <name val="Calibri"/>
      <family val="2"/>
      <scheme val="minor"/>
    </font>
    <font>
      <sz val="11"/>
      <color indexed="8"/>
      <name val="Calibri"/>
      <family val="2"/>
      <scheme val="minor"/>
    </font>
    <font>
      <sz val="11"/>
      <color theme="6" tint="-0.249977111117893"/>
      <name val="Calibri"/>
      <family val="2"/>
      <scheme val="minor"/>
    </font>
    <font>
      <sz val="7"/>
      <name val="Calibri"/>
      <family val="2"/>
      <scheme val="minor"/>
    </font>
    <font>
      <sz val="7"/>
      <color theme="6" tint="-0.249977111117893"/>
      <name val="Calibri"/>
      <family val="2"/>
      <scheme val="minor"/>
    </font>
    <font>
      <sz val="7"/>
      <color rgb="FFFF0000"/>
      <name val="Calibri"/>
      <family val="2"/>
      <scheme val="minor"/>
    </font>
    <font>
      <sz val="7"/>
      <color indexed="10"/>
      <name val="Calibri"/>
      <family val="2"/>
      <scheme val="minor"/>
    </font>
    <font>
      <sz val="7"/>
      <color indexed="8"/>
      <name val="Calibri"/>
      <family val="2"/>
      <scheme val="minor"/>
    </font>
    <font>
      <b/>
      <sz val="7"/>
      <color rgb="FFFF0000"/>
      <name val="Calibri"/>
      <family val="2"/>
      <scheme val="minor"/>
    </font>
    <font>
      <b/>
      <vertAlign val="superscript"/>
      <sz val="11"/>
      <name val="Calibri"/>
      <family val="2"/>
      <scheme val="minor"/>
    </font>
    <font>
      <vertAlign val="superscript"/>
      <sz val="11"/>
      <name val="Calibri"/>
      <family val="2"/>
      <scheme val="minor"/>
    </font>
    <font>
      <vertAlign val="superscript"/>
      <sz val="11"/>
      <color indexed="10"/>
      <name val="Calibri"/>
      <family val="2"/>
      <scheme val="minor"/>
    </font>
    <font>
      <sz val="11"/>
      <color indexed="10"/>
      <name val="Calibri"/>
      <family val="2"/>
      <scheme val="minor"/>
    </font>
    <font>
      <vertAlign val="superscript"/>
      <sz val="11"/>
      <color rgb="FFFF0000"/>
      <name val="Calibri"/>
      <family val="2"/>
      <scheme val="minor"/>
    </font>
    <font>
      <vertAlign val="superscript"/>
      <sz val="11"/>
      <color theme="1"/>
      <name val="Calibri"/>
      <family val="2"/>
      <scheme val="minor"/>
    </font>
    <font>
      <b/>
      <vertAlign val="superscript"/>
      <sz val="11"/>
      <color theme="1"/>
      <name val="Calibri"/>
      <family val="2"/>
      <scheme val="minor"/>
    </font>
    <font>
      <b/>
      <i/>
      <sz val="11"/>
      <color indexed="8"/>
      <name val="Calibri"/>
      <family val="2"/>
      <scheme val="minor"/>
    </font>
    <font>
      <b/>
      <sz val="11"/>
      <color indexed="10"/>
      <name val="Calibri"/>
      <family val="2"/>
      <scheme val="minor"/>
    </font>
    <font>
      <b/>
      <vertAlign val="superscript"/>
      <sz val="11"/>
      <color rgb="FFFF0000"/>
      <name val="Calibri"/>
      <family val="2"/>
      <scheme val="minor"/>
    </font>
    <font>
      <b/>
      <sz val="14"/>
      <color theme="1"/>
      <name val="Calibri"/>
      <family val="2"/>
      <scheme val="minor"/>
    </font>
    <font>
      <sz val="12"/>
      <color theme="1"/>
      <name val="Calibri"/>
      <family val="2"/>
      <scheme val="minor"/>
    </font>
    <font>
      <sz val="12"/>
      <color rgb="FFFF0000"/>
      <name val="Calibri"/>
      <family val="2"/>
      <scheme val="minor"/>
    </font>
    <font>
      <sz val="9"/>
      <name val="Calibri"/>
      <family val="2"/>
      <scheme val="minor"/>
    </font>
    <font>
      <b/>
      <sz val="9"/>
      <name val="Calibri"/>
      <family val="2"/>
      <scheme val="minor"/>
    </font>
    <font>
      <b/>
      <sz val="9"/>
      <color rgb="FFFF0000"/>
      <name val="Calibri"/>
      <family val="2"/>
      <scheme val="minor"/>
    </font>
    <font>
      <sz val="8"/>
      <name val="Calibri"/>
      <family val="2"/>
      <scheme val="minor"/>
    </font>
    <font>
      <b/>
      <sz val="8"/>
      <name val="Calibri"/>
      <family val="2"/>
      <scheme val="minor"/>
    </font>
    <font>
      <b/>
      <sz val="9"/>
      <color indexed="10"/>
      <name val="Calibri"/>
      <family val="2"/>
      <scheme val="minor"/>
    </font>
    <font>
      <sz val="9"/>
      <color indexed="10"/>
      <name val="Calibri"/>
      <family val="2"/>
      <scheme val="minor"/>
    </font>
    <font>
      <sz val="9"/>
      <color theme="6" tint="-0.249977111117893"/>
      <name val="Calibri"/>
      <family val="2"/>
      <scheme val="minor"/>
    </font>
    <font>
      <b/>
      <sz val="9"/>
      <color theme="6" tint="-0.249977111117893"/>
      <name val="Calibri"/>
      <family val="2"/>
      <scheme val="minor"/>
    </font>
    <font>
      <sz val="8"/>
      <color theme="6" tint="-0.249977111117893"/>
      <name val="Calibri"/>
      <family val="2"/>
      <scheme val="minor"/>
    </font>
    <font>
      <sz val="9"/>
      <color rgb="FFFF0000"/>
      <name val="Calibri"/>
      <family val="2"/>
      <scheme val="minor"/>
    </font>
    <font>
      <sz val="8"/>
      <color rgb="FFFF0000"/>
      <name val="Calibri"/>
      <family val="2"/>
      <scheme val="minor"/>
    </font>
    <font>
      <b/>
      <sz val="8"/>
      <color rgb="FFFF0000"/>
      <name val="Calibri"/>
      <family val="2"/>
      <scheme val="minor"/>
    </font>
    <font>
      <sz val="9"/>
      <color indexed="8"/>
      <name val="Calibri"/>
      <family val="2"/>
      <scheme val="minor"/>
    </font>
    <font>
      <b/>
      <sz val="9"/>
      <color rgb="FFFF0000"/>
      <name val="Roboto Condensed"/>
    </font>
    <font>
      <sz val="11"/>
      <color theme="1"/>
      <name val="Roboto Condensed"/>
    </font>
    <font>
      <sz val="9"/>
      <color rgb="FFFF0000"/>
      <name val="Roboto Condensed"/>
    </font>
    <font>
      <sz val="11"/>
      <color rgb="FFFF0000"/>
      <name val="Roboto Condensed"/>
    </font>
    <font>
      <sz val="11"/>
      <color rgb="FFFF0000"/>
      <name val="Calibri"/>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CCCCC"/>
        <bgColor indexed="64"/>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2"/>
      </left>
      <right/>
      <top/>
      <bottom/>
      <diagonal/>
    </border>
    <border>
      <left/>
      <right style="thin">
        <color indexed="22"/>
      </right>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indexed="22"/>
      </right>
      <top/>
      <bottom/>
      <diagonal/>
    </border>
    <border>
      <left style="thin">
        <color indexed="22"/>
      </left>
      <right style="thin">
        <color theme="1" tint="0.499984740745262"/>
      </right>
      <top/>
      <bottom/>
      <diagonal/>
    </border>
    <border>
      <left/>
      <right style="thin">
        <color rgb="FFDDDDDD"/>
      </right>
      <top style="thin">
        <color rgb="FFDDDDDD"/>
      </top>
      <bottom style="thin">
        <color rgb="FFDDDDDD"/>
      </bottom>
      <diagonal/>
    </border>
    <border>
      <left/>
      <right style="thin">
        <color rgb="FFC0C0C0"/>
      </right>
      <top style="thin">
        <color rgb="FFC0C0C0"/>
      </top>
      <bottom style="thin">
        <color rgb="FFC0C0C0"/>
      </bottom>
      <diagonal/>
    </border>
    <border>
      <left style="thin">
        <color theme="1" tint="0.499984740745262"/>
      </left>
      <right style="thin">
        <color rgb="FFDDDDDD"/>
      </right>
      <top style="thin">
        <color rgb="FFDDDDDD"/>
      </top>
      <bottom style="thin">
        <color rgb="FFDDDDDD"/>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style="thin">
        <color theme="1" tint="0.499984740745262"/>
      </bottom>
      <diagonal/>
    </border>
    <border>
      <left style="thin">
        <color theme="1" tint="0.499984740745262"/>
      </left>
      <right/>
      <top style="medium">
        <color indexed="64"/>
      </top>
      <bottom/>
      <diagonal/>
    </border>
  </borders>
  <cellStyleXfs count="192">
    <xf numFmtId="0" fontId="0" fillId="0" borderId="0"/>
    <xf numFmtId="0" fontId="3" fillId="0" borderId="0"/>
    <xf numFmtId="0" fontId="34" fillId="24" borderId="0" applyNumberFormat="0" applyBorder="0" applyAlignment="0" applyProtection="0"/>
    <xf numFmtId="0" fontId="35" fillId="2" borderId="0" applyNumberFormat="0" applyBorder="0" applyAlignment="0" applyProtection="0"/>
    <xf numFmtId="0" fontId="34" fillId="25" borderId="0" applyNumberFormat="0" applyBorder="0" applyAlignment="0" applyProtection="0"/>
    <xf numFmtId="0" fontId="35" fillId="3" borderId="0" applyNumberFormat="0" applyBorder="0" applyAlignment="0" applyProtection="0"/>
    <xf numFmtId="0" fontId="34" fillId="26" borderId="0" applyNumberFormat="0" applyBorder="0" applyAlignment="0" applyProtection="0"/>
    <xf numFmtId="0" fontId="35" fillId="4" borderId="0" applyNumberFormat="0" applyBorder="0" applyAlignment="0" applyProtection="0"/>
    <xf numFmtId="0" fontId="34" fillId="27" borderId="0" applyNumberFormat="0" applyBorder="0" applyAlignment="0" applyProtection="0"/>
    <xf numFmtId="0" fontId="35" fillId="5" borderId="0" applyNumberFormat="0" applyBorder="0" applyAlignment="0" applyProtection="0"/>
    <xf numFmtId="0" fontId="34" fillId="28" borderId="0" applyNumberFormat="0" applyBorder="0" applyAlignment="0" applyProtection="0"/>
    <xf numFmtId="0" fontId="35" fillId="28" borderId="0" applyNumberFormat="0" applyBorder="0" applyAlignment="0" applyProtection="0"/>
    <xf numFmtId="0" fontId="34" fillId="29" borderId="0" applyNumberFormat="0" applyBorder="0" applyAlignment="0" applyProtection="0"/>
    <xf numFmtId="0" fontId="3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34" fillId="30" borderId="0" applyNumberFormat="0" applyBorder="0" applyAlignment="0" applyProtection="0"/>
    <xf numFmtId="0" fontId="35" fillId="9" borderId="0" applyNumberFormat="0" applyBorder="0" applyAlignment="0" applyProtection="0"/>
    <xf numFmtId="0" fontId="34" fillId="31" borderId="0" applyNumberFormat="0" applyBorder="0" applyAlignment="0" applyProtection="0"/>
    <xf numFmtId="0" fontId="35" fillId="31" borderId="0" applyNumberFormat="0" applyBorder="0" applyAlignment="0" applyProtection="0"/>
    <xf numFmtId="0" fontId="34" fillId="32" borderId="0" applyNumberFormat="0" applyBorder="0" applyAlignment="0" applyProtection="0"/>
    <xf numFmtId="0" fontId="35" fillId="11" borderId="0" applyNumberFormat="0" applyBorder="0" applyAlignment="0" applyProtection="0"/>
    <xf numFmtId="0" fontId="34" fillId="33" borderId="0" applyNumberFormat="0" applyBorder="0" applyAlignment="0" applyProtection="0"/>
    <xf numFmtId="0" fontId="35" fillId="5" borderId="0" applyNumberFormat="0" applyBorder="0" applyAlignment="0" applyProtection="0"/>
    <xf numFmtId="0" fontId="34" fillId="34" borderId="0" applyNumberFormat="0" applyBorder="0" applyAlignment="0" applyProtection="0"/>
    <xf numFmtId="0" fontId="35" fillId="9" borderId="0" applyNumberFormat="0" applyBorder="0" applyAlignment="0" applyProtection="0"/>
    <xf numFmtId="0" fontId="34" fillId="35" borderId="0" applyNumberFormat="0" applyBorder="0" applyAlignment="0" applyProtection="0"/>
    <xf numFmtId="0" fontId="3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36" fillId="36" borderId="0" applyNumberFormat="0" applyBorder="0" applyAlignment="0" applyProtection="0"/>
    <xf numFmtId="0" fontId="37" fillId="13" borderId="0" applyNumberFormat="0" applyBorder="0" applyAlignment="0" applyProtection="0"/>
    <xf numFmtId="0" fontId="36" fillId="37" borderId="0" applyNumberFormat="0" applyBorder="0" applyAlignment="0" applyProtection="0"/>
    <xf numFmtId="0" fontId="37" fillId="10" borderId="0" applyNumberFormat="0" applyBorder="0" applyAlignment="0" applyProtection="0"/>
    <xf numFmtId="0" fontId="36" fillId="38" borderId="0" applyNumberFormat="0" applyBorder="0" applyAlignment="0" applyProtection="0"/>
    <xf numFmtId="0" fontId="37" fillId="11" borderId="0" applyNumberFormat="0" applyBorder="0" applyAlignment="0" applyProtection="0"/>
    <xf numFmtId="0" fontId="36" fillId="39" borderId="0" applyNumberFormat="0" applyBorder="0" applyAlignment="0" applyProtection="0"/>
    <xf numFmtId="0" fontId="37" fillId="14" borderId="0" applyNumberFormat="0" applyBorder="0" applyAlignment="0" applyProtection="0"/>
    <xf numFmtId="0" fontId="36" fillId="40" borderId="0" applyNumberFormat="0" applyBorder="0" applyAlignment="0" applyProtection="0"/>
    <xf numFmtId="0" fontId="37" fillId="15" borderId="0" applyNumberFormat="0" applyBorder="0" applyAlignment="0" applyProtection="0"/>
    <xf numFmtId="0" fontId="36" fillId="41" borderId="0" applyNumberFormat="0" applyBorder="0" applyAlignment="0" applyProtection="0"/>
    <xf numFmtId="0" fontId="37" fillId="16"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6" fillId="42" borderId="0" applyNumberFormat="0" applyBorder="0" applyAlignment="0" applyProtection="0"/>
    <xf numFmtId="0" fontId="37" fillId="17" borderId="0" applyNumberFormat="0" applyBorder="0" applyAlignment="0" applyProtection="0"/>
    <xf numFmtId="0" fontId="36" fillId="43" borderId="0" applyNumberFormat="0" applyBorder="0" applyAlignment="0" applyProtection="0"/>
    <xf numFmtId="0" fontId="37" fillId="18" borderId="0" applyNumberFormat="0" applyBorder="0" applyAlignment="0" applyProtection="0"/>
    <xf numFmtId="0" fontId="36" fillId="44" borderId="0" applyNumberFormat="0" applyBorder="0" applyAlignment="0" applyProtection="0"/>
    <xf numFmtId="0" fontId="37" fillId="19" borderId="0" applyNumberFormat="0" applyBorder="0" applyAlignment="0" applyProtection="0"/>
    <xf numFmtId="0" fontId="36" fillId="45" borderId="0" applyNumberFormat="0" applyBorder="0" applyAlignment="0" applyProtection="0"/>
    <xf numFmtId="0" fontId="37" fillId="14" borderId="0" applyNumberFormat="0" applyBorder="0" applyAlignment="0" applyProtection="0"/>
    <xf numFmtId="0" fontId="36" fillId="46" borderId="0" applyNumberFormat="0" applyBorder="0" applyAlignment="0" applyProtection="0"/>
    <xf numFmtId="0" fontId="37" fillId="46" borderId="0" applyNumberFormat="0" applyBorder="0" applyAlignment="0" applyProtection="0"/>
    <xf numFmtId="0" fontId="36" fillId="47" borderId="0" applyNumberFormat="0" applyBorder="0" applyAlignment="0" applyProtection="0"/>
    <xf numFmtId="0" fontId="37" fillId="20" borderId="0" applyNumberFormat="0" applyBorder="0" applyAlignment="0" applyProtection="0"/>
    <xf numFmtId="0" fontId="38" fillId="48" borderId="0" applyNumberFormat="0" applyBorder="0" applyAlignment="0" applyProtection="0"/>
    <xf numFmtId="0" fontId="39" fillId="3" borderId="0" applyNumberFormat="0" applyBorder="0" applyAlignment="0" applyProtection="0"/>
    <xf numFmtId="0" fontId="9" fillId="8" borderId="1" applyNumberFormat="0" applyAlignment="0" applyProtection="0"/>
    <xf numFmtId="0" fontId="40" fillId="49" borderId="25" applyNumberFormat="0" applyAlignment="0" applyProtection="0"/>
    <xf numFmtId="0" fontId="20" fillId="8" borderId="25" applyNumberFormat="0" applyAlignment="0" applyProtection="0"/>
    <xf numFmtId="0" fontId="16" fillId="0" borderId="2" applyNumberFormat="0" applyFill="0" applyAlignment="0" applyProtection="0"/>
    <xf numFmtId="0" fontId="10" fillId="21" borderId="3" applyNumberFormat="0" applyAlignment="0" applyProtection="0"/>
    <xf numFmtId="0" fontId="41" fillId="50" borderId="26" applyNumberFormat="0" applyAlignment="0" applyProtection="0"/>
    <xf numFmtId="0" fontId="42" fillId="50" borderId="26" applyNumberFormat="0" applyAlignment="0" applyProtection="0"/>
    <xf numFmtId="0" fontId="43" fillId="51" borderId="4">
      <alignment horizontal="left" vertical="top" indent="1"/>
    </xf>
    <xf numFmtId="0" fontId="44" fillId="0" borderId="4">
      <alignment horizontal="left" vertical="top" indent="1"/>
    </xf>
    <xf numFmtId="0" fontId="45" fillId="0" borderId="0" applyNumberFormat="0" applyFill="0" applyBorder="0" applyAlignment="0" applyProtection="0">
      <alignment vertical="top"/>
      <protection locked="0"/>
    </xf>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43" fontId="34" fillId="0" borderId="0" applyFont="0" applyFill="0" applyBorder="0" applyAlignment="0" applyProtection="0"/>
    <xf numFmtId="171" fontId="26" fillId="0" borderId="0" applyFont="0" applyFill="0" applyBorder="0" applyAlignment="0" applyProtection="0"/>
    <xf numFmtId="14" fontId="2" fillId="0" borderId="0"/>
    <xf numFmtId="0" fontId="46" fillId="0" borderId="0" applyNumberFormat="0" applyFill="0" applyBorder="0" applyAlignment="0" applyProtection="0"/>
    <xf numFmtId="0" fontId="47" fillId="0" borderId="0" applyNumberFormat="0" applyFill="0" applyBorder="0" applyAlignment="0" applyProtection="0"/>
    <xf numFmtId="0" fontId="48" fillId="52" borderId="0" applyNumberFormat="0" applyBorder="0" applyAlignment="0" applyProtection="0"/>
    <xf numFmtId="0" fontId="49" fillId="4" borderId="0" applyNumberFormat="0" applyBorder="0" applyAlignment="0" applyProtection="0"/>
    <xf numFmtId="0" fontId="28" fillId="0" borderId="0">
      <alignment horizontal="centerContinuous"/>
    </xf>
    <xf numFmtId="0" fontId="50" fillId="0" borderId="27" applyNumberFormat="0" applyFill="0" applyAlignment="0" applyProtection="0"/>
    <xf numFmtId="0" fontId="21" fillId="0" borderId="5" applyNumberFormat="0" applyFill="0" applyAlignment="0" applyProtection="0"/>
    <xf numFmtId="0" fontId="51" fillId="0" borderId="28" applyNumberFormat="0" applyFill="0" applyAlignment="0" applyProtection="0"/>
    <xf numFmtId="0" fontId="22" fillId="0" borderId="6" applyNumberFormat="0" applyFill="0" applyAlignment="0" applyProtection="0"/>
    <xf numFmtId="0" fontId="52" fillId="0" borderId="29" applyNumberFormat="0" applyFill="0" applyAlignment="0" applyProtection="0"/>
    <xf numFmtId="0" fontId="23" fillId="0" borderId="7" applyNumberFormat="0" applyFill="0" applyAlignment="0" applyProtection="0"/>
    <xf numFmtId="0" fontId="52" fillId="0" borderId="0" applyNumberFormat="0" applyFill="0" applyBorder="0" applyAlignment="0" applyProtection="0"/>
    <xf numFmtId="0" fontId="23" fillId="0" borderId="0" applyNumberFormat="0" applyFill="0" applyBorder="0" applyAlignment="0" applyProtection="0"/>
    <xf numFmtId="0" fontId="53" fillId="0" borderId="0" applyNumberFormat="0" applyFill="0" applyBorder="0" applyAlignment="0" applyProtection="0"/>
    <xf numFmtId="0" fontId="54" fillId="53" borderId="25" applyNumberFormat="0" applyAlignment="0" applyProtection="0"/>
    <xf numFmtId="0" fontId="55" fillId="8" borderId="25" applyNumberFormat="0" applyAlignment="0" applyProtection="0"/>
    <xf numFmtId="0" fontId="56" fillId="0" borderId="30" applyNumberFormat="0" applyFill="0" applyAlignment="0" applyProtection="0"/>
    <xf numFmtId="0" fontId="24" fillId="0" borderId="2" applyNumberFormat="0" applyFill="0" applyAlignment="0" applyProtection="0"/>
    <xf numFmtId="0" fontId="57" fillId="54" borderId="0" applyNumberFormat="0" applyBorder="0" applyAlignment="0" applyProtection="0"/>
    <xf numFmtId="0" fontId="25" fillId="54" borderId="0" applyNumberFormat="0" applyBorder="0" applyAlignment="0" applyProtection="0"/>
    <xf numFmtId="0" fontId="17" fillId="22" borderId="0" applyNumberFormat="0" applyBorder="0" applyAlignment="0" applyProtection="0"/>
    <xf numFmtId="0" fontId="58" fillId="0" borderId="0"/>
    <xf numFmtId="0" fontId="3" fillId="0" borderId="0" applyNumberFormat="0" applyFill="0" applyBorder="0" applyAlignment="0" applyProtection="0"/>
    <xf numFmtId="0" fontId="3" fillId="0" borderId="0">
      <alignment wrapText="1"/>
    </xf>
    <xf numFmtId="0" fontId="34" fillId="0" borderId="0"/>
    <xf numFmtId="0" fontId="34" fillId="0" borderId="0"/>
    <xf numFmtId="0" fontId="34" fillId="0" borderId="0"/>
    <xf numFmtId="0" fontId="34" fillId="0" borderId="0"/>
    <xf numFmtId="0" fontId="34" fillId="0" borderId="0"/>
    <xf numFmtId="0" fontId="58" fillId="0" borderId="0"/>
    <xf numFmtId="0" fontId="34" fillId="0" borderId="0"/>
    <xf numFmtId="0" fontId="34" fillId="0" borderId="0"/>
    <xf numFmtId="0" fontId="34" fillId="0" borderId="0"/>
    <xf numFmtId="0" fontId="58" fillId="0" borderId="0"/>
    <xf numFmtId="0" fontId="1" fillId="0" borderId="0"/>
    <xf numFmtId="0" fontId="59" fillId="0" borderId="0"/>
    <xf numFmtId="0" fontId="3" fillId="0" borderId="0" applyNumberFormat="0" applyFont="0" applyFill="0" applyBorder="0" applyAlignment="0" applyProtection="0"/>
    <xf numFmtId="0" fontId="3" fillId="0" borderId="0"/>
    <xf numFmtId="0" fontId="1" fillId="0" borderId="0"/>
    <xf numFmtId="0" fontId="1" fillId="0" borderId="0" applyNumberFormat="0" applyFont="0" applyFill="0" applyBorder="0" applyAlignment="0" applyProtection="0"/>
    <xf numFmtId="0" fontId="58" fillId="0" borderId="0"/>
    <xf numFmtId="0" fontId="34" fillId="0" borderId="0"/>
    <xf numFmtId="0" fontId="34" fillId="0" borderId="0"/>
    <xf numFmtId="0" fontId="34" fillId="0" borderId="0"/>
    <xf numFmtId="0" fontId="1" fillId="0" borderId="0"/>
    <xf numFmtId="0" fontId="30" fillId="0" borderId="0"/>
    <xf numFmtId="0" fontId="31" fillId="0" borderId="0"/>
    <xf numFmtId="0" fontId="34" fillId="0" borderId="0"/>
    <xf numFmtId="0" fontId="34" fillId="0" borderId="0"/>
    <xf numFmtId="0" fontId="26" fillId="0" borderId="0"/>
    <xf numFmtId="0" fontId="35" fillId="0" borderId="0"/>
    <xf numFmtId="0" fontId="1" fillId="0" borderId="0"/>
    <xf numFmtId="0" fontId="3" fillId="0" borderId="0"/>
    <xf numFmtId="0" fontId="2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0" fillId="0" borderId="0"/>
    <xf numFmtId="0" fontId="31" fillId="0" borderId="0"/>
    <xf numFmtId="0" fontId="4" fillId="0" borderId="0"/>
    <xf numFmtId="0" fontId="27" fillId="0" borderId="0"/>
    <xf numFmtId="0" fontId="58" fillId="0" borderId="0"/>
    <xf numFmtId="0" fontId="35" fillId="0" borderId="0"/>
    <xf numFmtId="0" fontId="3" fillId="0" borderId="0"/>
    <xf numFmtId="0" fontId="60" fillId="0" borderId="0"/>
    <xf numFmtId="0" fontId="34" fillId="0" borderId="0"/>
    <xf numFmtId="0" fontId="3" fillId="23" borderId="8" applyNumberFormat="0" applyFont="0" applyAlignment="0" applyProtection="0"/>
    <xf numFmtId="0" fontId="4" fillId="55" borderId="31" applyNumberFormat="0" applyFont="0" applyAlignment="0" applyProtection="0"/>
    <xf numFmtId="0" fontId="34" fillId="55" borderId="31" applyNumberFormat="0" applyFont="0" applyAlignment="0" applyProtection="0"/>
    <xf numFmtId="0" fontId="61" fillId="49" borderId="32" applyNumberFormat="0" applyAlignment="0" applyProtection="0"/>
    <xf numFmtId="0" fontId="62" fillId="8" borderId="32" applyNumberFormat="0" applyAlignment="0" applyProtection="0"/>
    <xf numFmtId="9" fontId="26" fillId="0" borderId="0" applyFont="0" applyFill="0" applyBorder="0" applyAlignment="0" applyProtection="0"/>
    <xf numFmtId="9" fontId="58" fillId="0" borderId="0" applyFont="0" applyFill="0" applyBorder="0" applyAlignment="0" applyProtection="0"/>
    <xf numFmtId="0" fontId="3" fillId="0" borderId="0" applyNumberFormat="0" applyFill="0" applyBorder="0" applyAlignment="0" applyProtection="0"/>
    <xf numFmtId="9" fontId="35" fillId="0" borderId="0" applyFont="0" applyFill="0" applyBorder="0" applyAlignment="0" applyProtection="0"/>
    <xf numFmtId="9" fontId="58" fillId="0" borderId="0" applyFont="0" applyFill="0" applyBorder="0" applyAlignment="0" applyProtection="0"/>
    <xf numFmtId="0" fontId="3" fillId="0" borderId="0" applyNumberFormat="0" applyFill="0" applyBorder="0" applyAlignment="0" applyProtection="0"/>
    <xf numFmtId="9" fontId="58" fillId="0" borderId="0" applyFont="0" applyFill="0" applyBorder="0" applyAlignment="0" applyProtection="0"/>
    <xf numFmtId="0" fontId="1" fillId="0" borderId="0"/>
    <xf numFmtId="0" fontId="6" fillId="0" borderId="0" applyNumberFormat="0" applyFill="0" applyBorder="0" applyAlignment="0" applyProtection="0"/>
    <xf numFmtId="0" fontId="11"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18"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65" fillId="0" borderId="33" applyNumberFormat="0" applyFill="0" applyAlignment="0" applyProtection="0"/>
    <xf numFmtId="0" fontId="66" fillId="0" borderId="9" applyNumberFormat="0" applyFill="0" applyAlignment="0" applyProtection="0"/>
    <xf numFmtId="0" fontId="19" fillId="0" borderId="9" applyNumberFormat="0" applyFill="0" applyAlignment="0" applyProtection="0"/>
    <xf numFmtId="0" fontId="8" fillId="3" borderId="0" applyNumberFormat="0" applyBorder="0" applyAlignment="0" applyProtection="0"/>
    <xf numFmtId="0" fontId="12" fillId="4" borderId="0" applyNumberFormat="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43" fontId="1" fillId="0" borderId="0" applyFont="0" applyFill="0" applyBorder="0" applyAlignment="0" applyProtection="0"/>
  </cellStyleXfs>
  <cellXfs count="557">
    <xf numFmtId="0" fontId="0" fillId="0" borderId="0" xfId="0"/>
    <xf numFmtId="1" fontId="69" fillId="0" borderId="0" xfId="123" applyNumberFormat="1" applyFont="1" applyAlignment="1">
      <alignment horizontal="left" vertical="top"/>
    </xf>
    <xf numFmtId="0" fontId="69" fillId="0" borderId="0" xfId="123" applyFont="1"/>
    <xf numFmtId="0" fontId="65" fillId="0" borderId="0" xfId="0" applyFont="1"/>
    <xf numFmtId="0" fontId="70" fillId="0" borderId="0" xfId="123" applyFont="1"/>
    <xf numFmtId="1" fontId="71" fillId="0" borderId="0" xfId="123" applyNumberFormat="1" applyFont="1" applyAlignment="1">
      <alignment horizontal="right" vertical="center"/>
    </xf>
    <xf numFmtId="0" fontId="70" fillId="0" borderId="0" xfId="123" applyFont="1" applyAlignment="1">
      <alignment vertical="center"/>
    </xf>
    <xf numFmtId="0" fontId="29" fillId="0" borderId="0" xfId="123" applyFont="1"/>
    <xf numFmtId="0" fontId="1" fillId="0" borderId="0" xfId="123"/>
    <xf numFmtId="1" fontId="72" fillId="0" borderId="0" xfId="123" applyNumberFormat="1" applyFont="1" applyAlignment="1">
      <alignment horizontal="right" vertical="center"/>
    </xf>
    <xf numFmtId="0" fontId="72" fillId="0" borderId="0" xfId="123" applyFont="1"/>
    <xf numFmtId="164" fontId="72" fillId="0" borderId="0" xfId="123" applyNumberFormat="1" applyFont="1"/>
    <xf numFmtId="0" fontId="72" fillId="0" borderId="0" xfId="123" applyFont="1" applyAlignment="1">
      <alignment vertical="center" wrapText="1"/>
    </xf>
    <xf numFmtId="165" fontId="72" fillId="0" borderId="0" xfId="152" applyNumberFormat="1" applyFont="1"/>
    <xf numFmtId="166" fontId="72" fillId="0" borderId="0" xfId="123" applyNumberFormat="1" applyFont="1"/>
    <xf numFmtId="2" fontId="72" fillId="0" borderId="0" xfId="152" applyNumberFormat="1" applyFont="1"/>
    <xf numFmtId="165" fontId="72" fillId="0" borderId="0" xfId="152" applyNumberFormat="1" applyFont="1" applyAlignment="1">
      <alignment horizontal="right"/>
    </xf>
    <xf numFmtId="167" fontId="72" fillId="0" borderId="0" xfId="152" quotePrefix="1" applyNumberFormat="1" applyFont="1"/>
    <xf numFmtId="1" fontId="72" fillId="0" borderId="0" xfId="152" applyNumberFormat="1" applyFont="1" applyAlignment="1">
      <alignment horizontal="right"/>
    </xf>
    <xf numFmtId="165" fontId="72" fillId="0" borderId="0" xfId="123" applyNumberFormat="1" applyFont="1"/>
    <xf numFmtId="2" fontId="72" fillId="0" borderId="0" xfId="123" applyNumberFormat="1" applyFont="1"/>
    <xf numFmtId="165" fontId="72" fillId="0" borderId="0" xfId="123" applyNumberFormat="1" applyFont="1" applyAlignment="1">
      <alignment horizontal="right"/>
    </xf>
    <xf numFmtId="167" fontId="72" fillId="0" borderId="0" xfId="152" applyNumberFormat="1" applyFont="1"/>
    <xf numFmtId="165" fontId="72" fillId="0" borderId="0" xfId="125" applyNumberFormat="1" applyFont="1" applyFill="1" applyBorder="1" applyAlignment="1">
      <alignment horizontal="right"/>
    </xf>
    <xf numFmtId="2" fontId="34" fillId="0" borderId="0" xfId="136" applyNumberFormat="1"/>
    <xf numFmtId="165" fontId="72" fillId="0" borderId="0" xfId="123" applyNumberFormat="1" applyFont="1" applyAlignment="1">
      <alignment vertical="center"/>
    </xf>
    <xf numFmtId="165" fontId="34" fillId="0" borderId="0" xfId="136" applyNumberFormat="1"/>
    <xf numFmtId="166" fontId="73" fillId="0" borderId="0" xfId="155" applyNumberFormat="1" applyFont="1" applyAlignment="1">
      <alignment horizontal="right" wrapText="1"/>
    </xf>
    <xf numFmtId="1" fontId="74" fillId="0" borderId="0" xfId="123" applyNumberFormat="1" applyFont="1" applyAlignment="1">
      <alignment horizontal="right" vertical="center"/>
    </xf>
    <xf numFmtId="3" fontId="72" fillId="0" borderId="0" xfId="152" applyNumberFormat="1" applyFont="1"/>
    <xf numFmtId="166" fontId="73" fillId="0" borderId="0" xfId="152" applyNumberFormat="1" applyFont="1"/>
    <xf numFmtId="1" fontId="72" fillId="0" borderId="0" xfId="123" applyNumberFormat="1" applyFont="1"/>
    <xf numFmtId="0" fontId="75" fillId="0" borderId="0" xfId="123" applyFont="1"/>
    <xf numFmtId="1" fontId="76" fillId="0" borderId="0" xfId="123" applyNumberFormat="1" applyFont="1" applyAlignment="1">
      <alignment horizontal="right" vertical="center"/>
    </xf>
    <xf numFmtId="0" fontId="77" fillId="0" borderId="0" xfId="123" applyFont="1" applyAlignment="1">
      <alignment horizontal="left" vertical="top"/>
    </xf>
    <xf numFmtId="1" fontId="78" fillId="0" borderId="0" xfId="123" applyNumberFormat="1" applyFont="1" applyAlignment="1">
      <alignment horizontal="left" vertical="top"/>
    </xf>
    <xf numFmtId="0" fontId="77" fillId="0" borderId="0" xfId="123" applyFont="1"/>
    <xf numFmtId="1" fontId="77" fillId="0" borderId="0" xfId="123" applyNumberFormat="1" applyFont="1" applyAlignment="1">
      <alignment horizontal="left" vertical="top"/>
    </xf>
    <xf numFmtId="2" fontId="74" fillId="0" borderId="0" xfId="123" applyNumberFormat="1" applyFont="1" applyAlignment="1">
      <alignment horizontal="right" vertical="center"/>
    </xf>
    <xf numFmtId="164" fontId="73" fillId="0" borderId="0" xfId="155" applyNumberFormat="1" applyFont="1" applyAlignment="1">
      <alignment horizontal="right" wrapText="1"/>
    </xf>
    <xf numFmtId="1" fontId="70" fillId="56" borderId="0" xfId="123" applyNumberFormat="1" applyFont="1" applyFill="1" applyAlignment="1">
      <alignment horizontal="center" vertical="center"/>
    </xf>
    <xf numFmtId="0" fontId="65" fillId="56" borderId="0" xfId="123" applyFont="1" applyFill="1" applyAlignment="1">
      <alignment horizontal="center" vertical="center"/>
    </xf>
    <xf numFmtId="0" fontId="70" fillId="56" borderId="0" xfId="123" applyFont="1" applyFill="1" applyAlignment="1">
      <alignment horizontal="center" vertical="center"/>
    </xf>
    <xf numFmtId="1" fontId="78" fillId="56" borderId="0" xfId="123" applyNumberFormat="1" applyFont="1" applyFill="1" applyAlignment="1">
      <alignment horizontal="center" vertical="center"/>
    </xf>
    <xf numFmtId="0" fontId="70" fillId="56" borderId="0" xfId="123" applyFont="1" applyFill="1" applyAlignment="1">
      <alignment horizontal="center" vertical="center" wrapText="1"/>
    </xf>
    <xf numFmtId="164" fontId="70" fillId="56" borderId="0" xfId="123" applyNumberFormat="1" applyFont="1" applyFill="1" applyAlignment="1">
      <alignment horizontal="center" vertical="center" wrapText="1"/>
    </xf>
    <xf numFmtId="0" fontId="1" fillId="56" borderId="34" xfId="123" applyFill="1" applyBorder="1"/>
    <xf numFmtId="0" fontId="29" fillId="56" borderId="34" xfId="123" applyFont="1" applyFill="1" applyBorder="1"/>
    <xf numFmtId="164" fontId="72" fillId="56" borderId="34" xfId="123" applyNumberFormat="1" applyFont="1" applyFill="1" applyBorder="1"/>
    <xf numFmtId="0" fontId="70" fillId="56" borderId="34" xfId="123" applyFont="1" applyFill="1" applyBorder="1" applyAlignment="1">
      <alignment horizontal="center" vertical="center" wrapText="1"/>
    </xf>
    <xf numFmtId="2" fontId="70" fillId="56" borderId="34" xfId="123" applyNumberFormat="1" applyFont="1" applyFill="1" applyBorder="1" applyAlignment="1">
      <alignment horizontal="center" vertical="center"/>
    </xf>
    <xf numFmtId="166" fontId="70" fillId="56" borderId="34" xfId="123" applyNumberFormat="1" applyFont="1" applyFill="1" applyBorder="1" applyAlignment="1">
      <alignment horizontal="center" vertical="center" wrapText="1"/>
    </xf>
    <xf numFmtId="165" fontId="70" fillId="56" borderId="34" xfId="123" applyNumberFormat="1" applyFont="1" applyFill="1" applyBorder="1" applyAlignment="1">
      <alignment horizontal="center" vertical="center" wrapText="1"/>
    </xf>
    <xf numFmtId="0" fontId="70" fillId="56" borderId="35" xfId="123" applyFont="1" applyFill="1" applyBorder="1" applyAlignment="1">
      <alignment horizontal="center" vertical="center"/>
    </xf>
    <xf numFmtId="1" fontId="78" fillId="56" borderId="36" xfId="123" applyNumberFormat="1" applyFont="1" applyFill="1" applyBorder="1" applyAlignment="1">
      <alignment horizontal="center" vertical="center"/>
    </xf>
    <xf numFmtId="0" fontId="1" fillId="56" borderId="37" xfId="123" applyFill="1" applyBorder="1"/>
    <xf numFmtId="0" fontId="1" fillId="56" borderId="38" xfId="123" applyFill="1" applyBorder="1"/>
    <xf numFmtId="165" fontId="72" fillId="0" borderId="35" xfId="152" applyNumberFormat="1" applyFont="1" applyBorder="1"/>
    <xf numFmtId="0" fontId="1" fillId="0" borderId="36" xfId="123" applyBorder="1"/>
    <xf numFmtId="0" fontId="70" fillId="56" borderId="37" xfId="123" applyFont="1" applyFill="1" applyBorder="1" applyAlignment="1">
      <alignment horizontal="center" vertical="center" wrapText="1"/>
    </xf>
    <xf numFmtId="164" fontId="72" fillId="0" borderId="35" xfId="123" applyNumberFormat="1" applyFont="1" applyBorder="1"/>
    <xf numFmtId="0" fontId="75" fillId="0" borderId="36" xfId="123" applyFont="1" applyBorder="1"/>
    <xf numFmtId="170" fontId="73" fillId="0" borderId="35" xfId="124" applyNumberFormat="1" applyFont="1" applyBorder="1" applyAlignment="1">
      <alignment horizontal="right"/>
    </xf>
    <xf numFmtId="0" fontId="73" fillId="0" borderId="39" xfId="155" applyFont="1" applyBorder="1" applyAlignment="1">
      <alignment horizontal="right" wrapText="1"/>
    </xf>
    <xf numFmtId="0" fontId="79" fillId="0" borderId="40" xfId="155" applyFont="1" applyBorder="1" applyAlignment="1">
      <alignment horizontal="right" wrapText="1"/>
    </xf>
    <xf numFmtId="1" fontId="77" fillId="56" borderId="36" xfId="123" applyNumberFormat="1" applyFont="1" applyFill="1" applyBorder="1" applyAlignment="1">
      <alignment horizontal="center" vertical="center"/>
    </xf>
    <xf numFmtId="2" fontId="70" fillId="56" borderId="37" xfId="123" applyNumberFormat="1" applyFont="1" applyFill="1" applyBorder="1" applyAlignment="1">
      <alignment horizontal="center" vertical="center" wrapText="1"/>
    </xf>
    <xf numFmtId="0" fontId="80" fillId="56" borderId="38" xfId="123" applyFont="1" applyFill="1" applyBorder="1" applyAlignment="1">
      <alignment horizontal="left" vertical="top" wrapText="1"/>
    </xf>
    <xf numFmtId="2" fontId="72" fillId="0" borderId="35" xfId="152" applyNumberFormat="1" applyFont="1" applyBorder="1"/>
    <xf numFmtId="2" fontId="72" fillId="0" borderId="35" xfId="123" applyNumberFormat="1" applyFont="1" applyBorder="1"/>
    <xf numFmtId="0" fontId="77" fillId="0" borderId="36" xfId="123" applyFont="1" applyBorder="1" applyAlignment="1">
      <alignment horizontal="left" vertical="top"/>
    </xf>
    <xf numFmtId="0" fontId="77" fillId="0" borderId="40" xfId="155" applyFont="1" applyBorder="1" applyAlignment="1">
      <alignment horizontal="left" vertical="top" wrapText="1"/>
    </xf>
    <xf numFmtId="0" fontId="79" fillId="0" borderId="10" xfId="155" applyFont="1" applyBorder="1" applyAlignment="1">
      <alignment horizontal="right" wrapText="1"/>
    </xf>
    <xf numFmtId="165" fontId="73" fillId="0" borderId="11" xfId="155" applyNumberFormat="1" applyFont="1" applyBorder="1" applyAlignment="1">
      <alignment horizontal="right" wrapText="1"/>
    </xf>
    <xf numFmtId="1" fontId="78" fillId="0" borderId="36" xfId="123" applyNumberFormat="1" applyFont="1" applyBorder="1" applyAlignment="1">
      <alignment horizontal="left" vertical="top"/>
    </xf>
    <xf numFmtId="0" fontId="70" fillId="56" borderId="35" xfId="123" applyFont="1" applyFill="1" applyBorder="1" applyAlignment="1">
      <alignment horizontal="center" vertical="center" wrapText="1"/>
    </xf>
    <xf numFmtId="166" fontId="72" fillId="0" borderId="35" xfId="152" applyNumberFormat="1" applyFont="1" applyBorder="1"/>
    <xf numFmtId="166" fontId="72" fillId="0" borderId="35" xfId="123" applyNumberFormat="1" applyFont="1" applyBorder="1"/>
    <xf numFmtId="0" fontId="77" fillId="0" borderId="36" xfId="123" applyFont="1" applyBorder="1"/>
    <xf numFmtId="2" fontId="73" fillId="0" borderId="39" xfId="155" applyNumberFormat="1" applyFont="1" applyBorder="1" applyAlignment="1">
      <alignment horizontal="right" wrapText="1"/>
    </xf>
    <xf numFmtId="0" fontId="77" fillId="0" borderId="40" xfId="155" applyFont="1" applyBorder="1" applyAlignment="1">
      <alignment horizontal="right" wrapText="1"/>
    </xf>
    <xf numFmtId="0" fontId="73" fillId="0" borderId="11" xfId="155" applyFont="1" applyBorder="1" applyAlignment="1">
      <alignment horizontal="right" wrapText="1"/>
    </xf>
    <xf numFmtId="165" fontId="72" fillId="0" borderId="41" xfId="123" applyNumberFormat="1" applyFont="1" applyBorder="1" applyAlignment="1">
      <alignment horizontal="right" vertical="center"/>
    </xf>
    <xf numFmtId="165" fontId="72" fillId="0" borderId="42" xfId="123" applyNumberFormat="1" applyFont="1" applyBorder="1" applyAlignment="1">
      <alignment horizontal="right"/>
    </xf>
    <xf numFmtId="165" fontId="72" fillId="0" borderId="35" xfId="152" applyNumberFormat="1" applyFont="1" applyBorder="1" applyAlignment="1">
      <alignment horizontal="right"/>
    </xf>
    <xf numFmtId="1" fontId="72" fillId="0" borderId="35" xfId="152" applyNumberFormat="1" applyFont="1" applyBorder="1" applyAlignment="1">
      <alignment horizontal="right"/>
    </xf>
    <xf numFmtId="1" fontId="72" fillId="0" borderId="35" xfId="123" applyNumberFormat="1" applyFont="1" applyBorder="1"/>
    <xf numFmtId="165" fontId="70" fillId="56" borderId="37" xfId="123" applyNumberFormat="1" applyFont="1" applyFill="1" applyBorder="1" applyAlignment="1">
      <alignment horizontal="center" vertical="center" wrapText="1"/>
    </xf>
    <xf numFmtId="165" fontId="72" fillId="0" borderId="35" xfId="123" applyNumberFormat="1" applyFont="1" applyBorder="1"/>
    <xf numFmtId="0" fontId="72" fillId="0" borderId="35" xfId="123" applyFont="1" applyBorder="1"/>
    <xf numFmtId="165" fontId="72" fillId="0" borderId="43" xfId="123" applyNumberFormat="1" applyFont="1" applyBorder="1" applyAlignment="1">
      <alignment horizontal="right" vertical="center"/>
    </xf>
    <xf numFmtId="0" fontId="3" fillId="0" borderId="0" xfId="123" applyFont="1"/>
    <xf numFmtId="168" fontId="72" fillId="0" borderId="0" xfId="152" applyNumberFormat="1" applyFont="1" applyAlignment="1">
      <alignment horizontal="left"/>
    </xf>
    <xf numFmtId="0" fontId="72" fillId="0" borderId="0" xfId="152" applyFont="1"/>
    <xf numFmtId="169" fontId="72" fillId="0" borderId="0" xfId="152" applyNumberFormat="1" applyFont="1"/>
    <xf numFmtId="0" fontId="70" fillId="56" borderId="44" xfId="123" applyFont="1" applyFill="1" applyBorder="1" applyAlignment="1">
      <alignment horizontal="center" vertical="center"/>
    </xf>
    <xf numFmtId="0" fontId="29" fillId="56" borderId="45" xfId="123" applyFont="1" applyFill="1" applyBorder="1"/>
    <xf numFmtId="0" fontId="70" fillId="0" borderId="44" xfId="123" applyFont="1" applyBorder="1"/>
    <xf numFmtId="0" fontId="70" fillId="0" borderId="44" xfId="123" applyFont="1" applyBorder="1" applyAlignment="1">
      <alignment vertical="center"/>
    </xf>
    <xf numFmtId="0" fontId="72" fillId="0" borderId="44" xfId="123" applyFont="1" applyBorder="1"/>
    <xf numFmtId="0" fontId="29" fillId="0" borderId="0" xfId="0" applyFont="1" applyAlignment="1">
      <alignment horizontal="left"/>
    </xf>
    <xf numFmtId="0" fontId="72" fillId="0" borderId="0" xfId="134" applyFont="1"/>
    <xf numFmtId="0" fontId="72" fillId="0" borderId="0" xfId="134" applyFont="1" applyAlignment="1">
      <alignment horizontal="left" vertical="center"/>
    </xf>
    <xf numFmtId="0" fontId="72" fillId="0" borderId="0" xfId="134" applyFont="1" applyAlignment="1">
      <alignment vertical="center" wrapText="1"/>
    </xf>
    <xf numFmtId="165" fontId="72" fillId="0" borderId="0" xfId="153" applyNumberFormat="1" applyFont="1"/>
    <xf numFmtId="164" fontId="72" fillId="0" borderId="0" xfId="134" applyNumberFormat="1" applyFont="1"/>
    <xf numFmtId="2" fontId="72" fillId="0" borderId="0" xfId="153" applyNumberFormat="1" applyFont="1"/>
    <xf numFmtId="166" fontId="72" fillId="0" borderId="0" xfId="153" applyNumberFormat="1" applyFont="1"/>
    <xf numFmtId="165" fontId="72" fillId="0" borderId="0" xfId="153" applyNumberFormat="1" applyFont="1" applyAlignment="1">
      <alignment horizontal="right"/>
    </xf>
    <xf numFmtId="1" fontId="72" fillId="0" borderId="0" xfId="153" applyNumberFormat="1" applyFont="1" applyAlignment="1">
      <alignment horizontal="right"/>
    </xf>
    <xf numFmtId="1" fontId="72" fillId="0" borderId="0" xfId="153" applyNumberFormat="1" applyFont="1"/>
    <xf numFmtId="3" fontId="72" fillId="0" borderId="0" xfId="153" applyNumberFormat="1" applyFont="1"/>
    <xf numFmtId="166" fontId="73" fillId="0" borderId="0" xfId="153" applyNumberFormat="1" applyFont="1"/>
    <xf numFmtId="165" fontId="72" fillId="0" borderId="0" xfId="134" applyNumberFormat="1" applyFont="1"/>
    <xf numFmtId="1" fontId="72" fillId="0" borderId="0" xfId="134" applyNumberFormat="1" applyFont="1"/>
    <xf numFmtId="0" fontId="70" fillId="0" borderId="0" xfId="134" applyFont="1" applyAlignment="1">
      <alignment horizontal="left"/>
    </xf>
    <xf numFmtId="168" fontId="72" fillId="0" borderId="0" xfId="153" applyNumberFormat="1" applyFont="1" applyAlignment="1">
      <alignment horizontal="left"/>
    </xf>
    <xf numFmtId="0" fontId="72" fillId="0" borderId="0" xfId="153" applyFont="1"/>
    <xf numFmtId="169" fontId="72" fillId="0" borderId="0" xfId="153" applyNumberFormat="1" applyFont="1"/>
    <xf numFmtId="0" fontId="70" fillId="0" borderId="0" xfId="134" applyFont="1"/>
    <xf numFmtId="0" fontId="70" fillId="0" borderId="0" xfId="134" applyFont="1" applyAlignment="1">
      <alignment vertical="center"/>
    </xf>
    <xf numFmtId="0" fontId="70" fillId="56" borderId="0" xfId="134" applyFont="1" applyFill="1" applyAlignment="1">
      <alignment horizontal="center" vertical="center" wrapText="1"/>
    </xf>
    <xf numFmtId="0" fontId="70" fillId="56" borderId="12" xfId="153" applyFont="1" applyFill="1" applyBorder="1" applyAlignment="1">
      <alignment horizontal="centerContinuous" vertical="center" wrapText="1"/>
    </xf>
    <xf numFmtId="0" fontId="70" fillId="56" borderId="13" xfId="153" applyFont="1" applyFill="1" applyBorder="1" applyAlignment="1">
      <alignment horizontal="centerContinuous" vertical="center" wrapText="1"/>
    </xf>
    <xf numFmtId="0" fontId="2" fillId="0" borderId="0" xfId="0" applyFont="1"/>
    <xf numFmtId="0" fontId="70" fillId="0" borderId="0" xfId="123" applyFont="1" applyAlignment="1">
      <alignment horizontal="left"/>
    </xf>
    <xf numFmtId="0" fontId="29" fillId="56" borderId="14" xfId="0" applyFont="1" applyFill="1" applyBorder="1" applyAlignment="1">
      <alignment horizontal="center" vertical="center" wrapText="1"/>
    </xf>
    <xf numFmtId="0" fontId="0" fillId="0" borderId="14" xfId="0" applyBorder="1"/>
    <xf numFmtId="0" fontId="70" fillId="56" borderId="15" xfId="134" applyFont="1" applyFill="1" applyBorder="1" applyAlignment="1">
      <alignment horizontal="center" vertical="center" wrapText="1"/>
    </xf>
    <xf numFmtId="165" fontId="72" fillId="0" borderId="15" xfId="153" applyNumberFormat="1" applyFont="1" applyBorder="1"/>
    <xf numFmtId="166" fontId="72" fillId="0" borderId="15" xfId="153" applyNumberFormat="1" applyFont="1" applyBorder="1" applyAlignment="1">
      <alignment horizontal="right"/>
    </xf>
    <xf numFmtId="167" fontId="72" fillId="0" borderId="15" xfId="153" quotePrefix="1" applyNumberFormat="1" applyFont="1" applyBorder="1"/>
    <xf numFmtId="167" fontId="72" fillId="0" borderId="15" xfId="153" applyNumberFormat="1" applyFont="1" applyBorder="1"/>
    <xf numFmtId="2" fontId="72" fillId="0" borderId="15" xfId="153" applyNumberFormat="1" applyFont="1" applyBorder="1"/>
    <xf numFmtId="165" fontId="72" fillId="0" borderId="15" xfId="153" applyNumberFormat="1" applyFont="1" applyBorder="1" applyAlignment="1">
      <alignment horizontal="right"/>
    </xf>
    <xf numFmtId="1" fontId="72" fillId="0" borderId="15" xfId="153" applyNumberFormat="1" applyFont="1" applyBorder="1" applyAlignment="1">
      <alignment horizontal="right"/>
    </xf>
    <xf numFmtId="0" fontId="72" fillId="56" borderId="16" xfId="134" applyFont="1" applyFill="1" applyBorder="1"/>
    <xf numFmtId="0" fontId="70" fillId="56" borderId="16" xfId="134" applyFont="1" applyFill="1" applyBorder="1"/>
    <xf numFmtId="0" fontId="0" fillId="56" borderId="17" xfId="0" applyFill="1" applyBorder="1"/>
    <xf numFmtId="164" fontId="72" fillId="56" borderId="18" xfId="134" applyNumberFormat="1" applyFont="1" applyFill="1" applyBorder="1"/>
    <xf numFmtId="0" fontId="70" fillId="56" borderId="16" xfId="134" applyFont="1" applyFill="1" applyBorder="1" applyAlignment="1">
      <alignment horizontal="center" vertical="center" wrapText="1"/>
    </xf>
    <xf numFmtId="0" fontId="70" fillId="56" borderId="18" xfId="134" applyFont="1" applyFill="1" applyBorder="1" applyAlignment="1">
      <alignment horizontal="center" vertical="center" wrapText="1"/>
    </xf>
    <xf numFmtId="0" fontId="72" fillId="56" borderId="18" xfId="134" applyFont="1" applyFill="1" applyBorder="1"/>
    <xf numFmtId="0" fontId="70" fillId="56" borderId="0" xfId="134" applyFont="1" applyFill="1" applyAlignment="1">
      <alignment vertical="center"/>
    </xf>
    <xf numFmtId="0" fontId="81" fillId="56" borderId="16" xfId="134" applyFont="1" applyFill="1" applyBorder="1" applyAlignment="1">
      <alignment horizontal="center" vertical="center" wrapText="1"/>
    </xf>
    <xf numFmtId="0" fontId="82" fillId="56" borderId="16" xfId="134" applyFont="1" applyFill="1" applyBorder="1" applyAlignment="1">
      <alignment vertical="center"/>
    </xf>
    <xf numFmtId="0" fontId="82" fillId="0" borderId="0" xfId="134" applyFont="1" applyAlignment="1">
      <alignment vertical="center"/>
    </xf>
    <xf numFmtId="0" fontId="82" fillId="56" borderId="19" xfId="134" applyFont="1" applyFill="1" applyBorder="1" applyAlignment="1">
      <alignment vertical="center"/>
    </xf>
    <xf numFmtId="0" fontId="82" fillId="0" borderId="20" xfId="134" applyFont="1" applyBorder="1" applyAlignment="1">
      <alignment vertical="center"/>
    </xf>
    <xf numFmtId="1" fontId="83" fillId="0" borderId="20" xfId="134" applyNumberFormat="1" applyFont="1" applyBorder="1" applyAlignment="1">
      <alignment horizontal="left" vertical="center"/>
    </xf>
    <xf numFmtId="1" fontId="83" fillId="0" borderId="0" xfId="134" applyNumberFormat="1" applyFont="1" applyAlignment="1">
      <alignment horizontal="left" vertical="center"/>
    </xf>
    <xf numFmtId="1" fontId="83" fillId="56" borderId="0" xfId="134" applyNumberFormat="1" applyFont="1" applyFill="1" applyAlignment="1">
      <alignment horizontal="center" vertical="center"/>
    </xf>
    <xf numFmtId="1" fontId="83" fillId="56" borderId="20" xfId="134" applyNumberFormat="1" applyFont="1" applyFill="1" applyBorder="1" applyAlignment="1">
      <alignment horizontal="center" vertical="center"/>
    </xf>
    <xf numFmtId="0" fontId="82" fillId="56" borderId="19" xfId="134" applyFont="1" applyFill="1" applyBorder="1" applyAlignment="1">
      <alignment horizontal="center" vertical="center"/>
    </xf>
    <xf numFmtId="0" fontId="82" fillId="0" borderId="20" xfId="134" applyFont="1" applyBorder="1" applyAlignment="1">
      <alignment horizontal="center" vertical="center"/>
    </xf>
    <xf numFmtId="0" fontId="82" fillId="0" borderId="0" xfId="134" applyFont="1" applyAlignment="1">
      <alignment horizontal="center" vertical="center"/>
    </xf>
    <xf numFmtId="0" fontId="82" fillId="56" borderId="16" xfId="134" applyFont="1" applyFill="1" applyBorder="1" applyAlignment="1">
      <alignment horizontal="center" vertical="center"/>
    </xf>
    <xf numFmtId="1" fontId="83" fillId="0" borderId="0" xfId="134" applyNumberFormat="1" applyFont="1" applyAlignment="1">
      <alignment horizontal="center" vertical="center"/>
    </xf>
    <xf numFmtId="1" fontId="83" fillId="0" borderId="20" xfId="134" applyNumberFormat="1" applyFont="1" applyBorder="1" applyAlignment="1">
      <alignment horizontal="center" vertical="center"/>
    </xf>
    <xf numFmtId="172" fontId="72" fillId="0" borderId="0" xfId="123" applyNumberFormat="1" applyFont="1"/>
    <xf numFmtId="173" fontId="72" fillId="0" borderId="0" xfId="123" applyNumberFormat="1" applyFont="1"/>
    <xf numFmtId="174" fontId="72" fillId="0" borderId="0" xfId="123" applyNumberFormat="1" applyFont="1"/>
    <xf numFmtId="1" fontId="83" fillId="0" borderId="0" xfId="123" applyNumberFormat="1" applyFont="1" applyAlignment="1">
      <alignment horizontal="center" vertical="center"/>
    </xf>
    <xf numFmtId="0" fontId="82" fillId="0" borderId="0" xfId="123" applyFont="1" applyAlignment="1">
      <alignment horizontal="center" vertical="center"/>
    </xf>
    <xf numFmtId="0" fontId="70" fillId="56" borderId="0" xfId="123" applyFont="1" applyFill="1" applyAlignment="1">
      <alignment horizontal="left" vertical="center"/>
    </xf>
    <xf numFmtId="1" fontId="83" fillId="56" borderId="0" xfId="123" applyNumberFormat="1" applyFont="1" applyFill="1" applyAlignment="1">
      <alignment horizontal="left" vertical="center"/>
    </xf>
    <xf numFmtId="1" fontId="83" fillId="56" borderId="0" xfId="123" applyNumberFormat="1" applyFont="1" applyFill="1" applyAlignment="1">
      <alignment horizontal="center" vertical="center"/>
    </xf>
    <xf numFmtId="1" fontId="84" fillId="56" borderId="0" xfId="123" applyNumberFormat="1" applyFont="1" applyFill="1" applyAlignment="1">
      <alignment horizontal="left" vertical="top"/>
    </xf>
    <xf numFmtId="0" fontId="72" fillId="56" borderId="16" xfId="123" applyFont="1" applyFill="1" applyBorder="1"/>
    <xf numFmtId="0" fontId="70" fillId="56" borderId="16" xfId="123" applyFont="1" applyFill="1" applyBorder="1" applyAlignment="1">
      <alignment horizontal="center" vertical="center" wrapText="1"/>
    </xf>
    <xf numFmtId="0" fontId="82" fillId="56" borderId="16" xfId="123" applyFont="1" applyFill="1" applyBorder="1" applyAlignment="1">
      <alignment horizontal="center" vertical="center"/>
    </xf>
    <xf numFmtId="0" fontId="70" fillId="56" borderId="14" xfId="123" applyFont="1" applyFill="1" applyBorder="1" applyAlignment="1">
      <alignment horizontal="center" vertical="center" wrapText="1"/>
    </xf>
    <xf numFmtId="0" fontId="72" fillId="56" borderId="17" xfId="123" applyFont="1" applyFill="1" applyBorder="1"/>
    <xf numFmtId="0" fontId="72" fillId="0" borderId="14" xfId="123" applyFont="1" applyBorder="1"/>
    <xf numFmtId="0" fontId="70" fillId="56" borderId="15" xfId="123" applyFont="1" applyFill="1" applyBorder="1" applyAlignment="1">
      <alignment horizontal="center" vertical="center" wrapText="1"/>
    </xf>
    <xf numFmtId="1" fontId="83" fillId="56" borderId="20" xfId="123" applyNumberFormat="1" applyFont="1" applyFill="1" applyBorder="1" applyAlignment="1">
      <alignment horizontal="left" vertical="center"/>
    </xf>
    <xf numFmtId="0" fontId="72" fillId="56" borderId="18" xfId="123" applyFont="1" applyFill="1" applyBorder="1"/>
    <xf numFmtId="0" fontId="72" fillId="56" borderId="19" xfId="123" applyFont="1" applyFill="1" applyBorder="1"/>
    <xf numFmtId="172" fontId="72" fillId="0" borderId="15" xfId="123" applyNumberFormat="1" applyFont="1" applyBorder="1"/>
    <xf numFmtId="0" fontId="72" fillId="0" borderId="20" xfId="123" applyFont="1" applyBorder="1"/>
    <xf numFmtId="0" fontId="70" fillId="56" borderId="18" xfId="123" applyFont="1" applyFill="1" applyBorder="1" applyAlignment="1">
      <alignment horizontal="center" vertical="center" wrapText="1"/>
    </xf>
    <xf numFmtId="173" fontId="72" fillId="0" borderId="15" xfId="123" applyNumberFormat="1" applyFont="1" applyBorder="1"/>
    <xf numFmtId="174" fontId="72" fillId="0" borderId="15" xfId="123" applyNumberFormat="1" applyFont="1" applyBorder="1"/>
    <xf numFmtId="1" fontId="83" fillId="56" borderId="20" xfId="123" applyNumberFormat="1" applyFont="1" applyFill="1" applyBorder="1" applyAlignment="1">
      <alignment horizontal="center" vertical="center"/>
    </xf>
    <xf numFmtId="0" fontId="82" fillId="56" borderId="19" xfId="123" applyFont="1" applyFill="1" applyBorder="1" applyAlignment="1">
      <alignment horizontal="center" vertical="center"/>
    </xf>
    <xf numFmtId="0" fontId="82" fillId="0" borderId="20" xfId="123" applyFont="1" applyBorder="1" applyAlignment="1">
      <alignment horizontal="center" vertical="center"/>
    </xf>
    <xf numFmtId="1" fontId="83" fillId="0" borderId="20" xfId="123" applyNumberFormat="1" applyFont="1" applyBorder="1" applyAlignment="1">
      <alignment horizontal="center" vertical="center"/>
    </xf>
    <xf numFmtId="165" fontId="70" fillId="56" borderId="18" xfId="123" applyNumberFormat="1" applyFont="1" applyFill="1" applyBorder="1" applyAlignment="1">
      <alignment horizontal="center" vertical="center" wrapText="1"/>
    </xf>
    <xf numFmtId="165" fontId="72" fillId="0" borderId="15" xfId="123" applyNumberFormat="1" applyFont="1" applyBorder="1"/>
    <xf numFmtId="164" fontId="72" fillId="0" borderId="15" xfId="123" applyNumberFormat="1" applyFont="1" applyBorder="1"/>
    <xf numFmtId="0" fontId="85" fillId="0" borderId="0" xfId="0" applyFont="1"/>
    <xf numFmtId="0" fontId="86" fillId="0" borderId="0" xfId="0" applyFont="1"/>
    <xf numFmtId="3" fontId="0" fillId="0" borderId="0" xfId="0" applyNumberFormat="1"/>
    <xf numFmtId="0" fontId="72" fillId="0" borderId="0" xfId="133" applyFont="1" applyAlignment="1">
      <alignment vertical="center" wrapText="1"/>
    </xf>
    <xf numFmtId="0" fontId="72" fillId="0" borderId="0" xfId="133" applyFont="1"/>
    <xf numFmtId="2" fontId="72" fillId="0" borderId="0" xfId="140" applyNumberFormat="1" applyFont="1"/>
    <xf numFmtId="0" fontId="82" fillId="0" borderId="0" xfId="133" applyFont="1"/>
    <xf numFmtId="166" fontId="72" fillId="0" borderId="0" xfId="140" applyNumberFormat="1" applyFont="1"/>
    <xf numFmtId="0" fontId="72" fillId="0" borderId="0" xfId="140" applyFont="1"/>
    <xf numFmtId="165" fontId="72" fillId="0" borderId="0" xfId="140" applyNumberFormat="1" applyFont="1"/>
    <xf numFmtId="1" fontId="72" fillId="0" borderId="0" xfId="133" applyNumberFormat="1" applyFont="1"/>
    <xf numFmtId="0" fontId="72" fillId="0" borderId="0" xfId="133" applyFont="1" applyAlignment="1">
      <alignment vertical="center"/>
    </xf>
    <xf numFmtId="0" fontId="82" fillId="0" borderId="0" xfId="133" applyFont="1" applyAlignment="1">
      <alignment vertical="center"/>
    </xf>
    <xf numFmtId="2" fontId="0" fillId="0" borderId="0" xfId="0" applyNumberFormat="1"/>
    <xf numFmtId="0" fontId="53" fillId="0" borderId="0" xfId="102"/>
    <xf numFmtId="0" fontId="72" fillId="0" borderId="0" xfId="127" applyFont="1"/>
    <xf numFmtId="0" fontId="70" fillId="0" borderId="0" xfId="133" applyFont="1"/>
    <xf numFmtId="0" fontId="70" fillId="0" borderId="0" xfId="133" applyFont="1" applyAlignment="1">
      <alignment vertical="center"/>
    </xf>
    <xf numFmtId="0" fontId="65" fillId="56" borderId="0" xfId="0" applyFont="1" applyFill="1" applyAlignment="1">
      <alignment horizontal="center" vertical="center" wrapText="1"/>
    </xf>
    <xf numFmtId="0" fontId="85" fillId="56" borderId="0" xfId="0" applyFont="1" applyFill="1"/>
    <xf numFmtId="0" fontId="0" fillId="56" borderId="16" xfId="0" applyFill="1" applyBorder="1"/>
    <xf numFmtId="0" fontId="86" fillId="56" borderId="16" xfId="0" applyFont="1" applyFill="1" applyBorder="1"/>
    <xf numFmtId="0" fontId="65" fillId="56" borderId="16" xfId="0" applyFont="1" applyFill="1" applyBorder="1"/>
    <xf numFmtId="0" fontId="87" fillId="56" borderId="16" xfId="0" applyFont="1" applyFill="1" applyBorder="1"/>
    <xf numFmtId="3" fontId="0" fillId="56" borderId="16" xfId="0" applyNumberFormat="1" applyFill="1" applyBorder="1"/>
    <xf numFmtId="0" fontId="85" fillId="56" borderId="20" xfId="0" applyFont="1" applyFill="1" applyBorder="1"/>
    <xf numFmtId="0" fontId="65" fillId="56" borderId="18" xfId="0" applyFont="1" applyFill="1" applyBorder="1"/>
    <xf numFmtId="0" fontId="65" fillId="56" borderId="19" xfId="0" applyFont="1" applyFill="1" applyBorder="1"/>
    <xf numFmtId="0" fontId="72" fillId="0" borderId="20" xfId="133" applyFont="1" applyBorder="1"/>
    <xf numFmtId="0" fontId="72" fillId="0" borderId="20" xfId="133" applyFont="1" applyBorder="1" applyAlignment="1">
      <alignment vertical="center"/>
    </xf>
    <xf numFmtId="2" fontId="72" fillId="0" borderId="15" xfId="140" applyNumberFormat="1" applyFont="1" applyBorder="1"/>
    <xf numFmtId="0" fontId="72" fillId="0" borderId="15" xfId="140" applyFont="1" applyBorder="1"/>
    <xf numFmtId="165" fontId="72" fillId="0" borderId="15" xfId="140" applyNumberFormat="1" applyFont="1" applyBorder="1"/>
    <xf numFmtId="0" fontId="72" fillId="0" borderId="15" xfId="140" applyFont="1" applyBorder="1" applyAlignment="1">
      <alignment horizontal="right"/>
    </xf>
    <xf numFmtId="165" fontId="72" fillId="0" borderId="15" xfId="140" applyNumberFormat="1" applyFont="1" applyBorder="1" applyAlignment="1" applyProtection="1">
      <alignment horizontal="right"/>
      <protection locked="0"/>
    </xf>
    <xf numFmtId="0" fontId="0" fillId="56" borderId="19" xfId="0" applyFill="1" applyBorder="1"/>
    <xf numFmtId="0" fontId="73" fillId="0" borderId="15" xfId="140" applyFont="1" applyBorder="1"/>
    <xf numFmtId="2" fontId="73" fillId="0" borderId="15" xfId="140" applyNumberFormat="1" applyFont="1" applyBorder="1"/>
    <xf numFmtId="2" fontId="88" fillId="0" borderId="15" xfId="140" applyNumberFormat="1" applyFont="1" applyBorder="1" applyAlignment="1">
      <alignment horizontal="right" vertical="center" wrapText="1"/>
    </xf>
    <xf numFmtId="2" fontId="88" fillId="0" borderId="15" xfId="140" applyNumberFormat="1" applyFont="1" applyBorder="1"/>
    <xf numFmtId="164" fontId="65" fillId="56" borderId="18" xfId="0" applyNumberFormat="1" applyFont="1" applyFill="1" applyBorder="1"/>
    <xf numFmtId="164" fontId="72" fillId="0" borderId="15" xfId="140" applyNumberFormat="1" applyFont="1" applyBorder="1"/>
    <xf numFmtId="164" fontId="0" fillId="0" borderId="0" xfId="0" applyNumberFormat="1"/>
    <xf numFmtId="164" fontId="72" fillId="0" borderId="0" xfId="140" applyNumberFormat="1" applyFont="1"/>
    <xf numFmtId="164" fontId="70" fillId="56" borderId="0" xfId="133" applyNumberFormat="1" applyFont="1" applyFill="1" applyAlignment="1">
      <alignment horizontal="center" vertical="center" wrapText="1"/>
    </xf>
    <xf numFmtId="164" fontId="0" fillId="56" borderId="16" xfId="0" applyNumberFormat="1" applyFill="1" applyBorder="1"/>
    <xf numFmtId="164" fontId="72" fillId="0" borderId="0" xfId="133" applyNumberFormat="1" applyFont="1"/>
    <xf numFmtId="164" fontId="72" fillId="0" borderId="0" xfId="133" applyNumberFormat="1" applyFont="1" applyAlignment="1">
      <alignment horizontal="right"/>
    </xf>
    <xf numFmtId="2" fontId="73" fillId="0" borderId="0" xfId="123" applyNumberFormat="1" applyFont="1"/>
    <xf numFmtId="1" fontId="65" fillId="56" borderId="0" xfId="0" applyNumberFormat="1" applyFont="1" applyFill="1" applyAlignment="1">
      <alignment horizontal="right" vertical="center" wrapText="1"/>
    </xf>
    <xf numFmtId="1" fontId="0" fillId="56" borderId="16" xfId="0" applyNumberFormat="1" applyFill="1" applyBorder="1" applyAlignment="1">
      <alignment horizontal="right"/>
    </xf>
    <xf numFmtId="1" fontId="72" fillId="0" borderId="0" xfId="133" applyNumberFormat="1" applyFont="1" applyAlignment="1">
      <alignment horizontal="right" vertical="center"/>
    </xf>
    <xf numFmtId="1" fontId="0" fillId="0" borderId="0" xfId="0" applyNumberFormat="1" applyAlignment="1">
      <alignment horizontal="right"/>
    </xf>
    <xf numFmtId="0" fontId="72" fillId="0" borderId="0" xfId="0" applyFont="1"/>
    <xf numFmtId="1" fontId="72" fillId="0" borderId="0" xfId="127" applyNumberFormat="1" applyFont="1" applyAlignment="1">
      <alignment horizontal="right" vertical="center"/>
    </xf>
    <xf numFmtId="0" fontId="72" fillId="0" borderId="0" xfId="127" applyFont="1" applyAlignment="1">
      <alignment vertical="center"/>
    </xf>
    <xf numFmtId="2" fontId="72" fillId="0" borderId="0" xfId="127" applyNumberFormat="1" applyFont="1"/>
    <xf numFmtId="0" fontId="82" fillId="0" borderId="0" xfId="127" applyFont="1"/>
    <xf numFmtId="166" fontId="72" fillId="0" borderId="0" xfId="127" applyNumberFormat="1" applyFont="1"/>
    <xf numFmtId="1" fontId="85" fillId="0" borderId="0" xfId="127" applyNumberFormat="1" applyFont="1"/>
    <xf numFmtId="1" fontId="67" fillId="0" borderId="0" xfId="127" applyNumberFormat="1" applyFont="1"/>
    <xf numFmtId="4" fontId="72" fillId="0" borderId="0" xfId="127" applyNumberFormat="1" applyFont="1"/>
    <xf numFmtId="0" fontId="85" fillId="0" borderId="0" xfId="127" applyFont="1"/>
    <xf numFmtId="3" fontId="72" fillId="0" borderId="0" xfId="127" applyNumberFormat="1" applyFont="1"/>
    <xf numFmtId="1" fontId="72" fillId="0" borderId="0" xfId="127" applyNumberFormat="1" applyFont="1"/>
    <xf numFmtId="2" fontId="72" fillId="0" borderId="0" xfId="127" applyNumberFormat="1" applyFont="1" applyAlignment="1">
      <alignment horizontal="right"/>
    </xf>
    <xf numFmtId="0" fontId="82" fillId="0" borderId="0" xfId="127" applyFont="1" applyAlignment="1">
      <alignment vertical="center"/>
    </xf>
    <xf numFmtId="0" fontId="72" fillId="0" borderId="0" xfId="127" applyFont="1" applyAlignment="1">
      <alignment horizontal="left" vertical="center"/>
    </xf>
    <xf numFmtId="0" fontId="72" fillId="0" borderId="0" xfId="127" applyFont="1" applyAlignment="1">
      <alignment vertical="center" wrapText="1"/>
    </xf>
    <xf numFmtId="2" fontId="89" fillId="0" borderId="0" xfId="127" applyNumberFormat="1" applyFont="1" applyAlignment="1">
      <alignment horizontal="right"/>
    </xf>
    <xf numFmtId="1" fontId="67" fillId="0" borderId="0" xfId="0" applyNumberFormat="1" applyFont="1"/>
    <xf numFmtId="0" fontId="82" fillId="56" borderId="19" xfId="123" applyFont="1" applyFill="1" applyBorder="1"/>
    <xf numFmtId="0" fontId="82" fillId="0" borderId="20" xfId="123" applyFont="1" applyBorder="1"/>
    <xf numFmtId="1" fontId="83" fillId="0" borderId="20" xfId="123" applyNumberFormat="1" applyFont="1" applyBorder="1" applyAlignment="1">
      <alignment horizontal="left" vertical="top"/>
    </xf>
    <xf numFmtId="0" fontId="82" fillId="0" borderId="0" xfId="123" applyFont="1"/>
    <xf numFmtId="0" fontId="70" fillId="0" borderId="0" xfId="127" applyFont="1"/>
    <xf numFmtId="0" fontId="70" fillId="0" borderId="0" xfId="127" applyFont="1" applyAlignment="1">
      <alignment vertical="center"/>
    </xf>
    <xf numFmtId="164" fontId="72" fillId="0" borderId="0" xfId="127" applyNumberFormat="1" applyFont="1" applyAlignment="1">
      <alignment horizontal="right"/>
    </xf>
    <xf numFmtId="164" fontId="72" fillId="0" borderId="0" xfId="127" applyNumberFormat="1" applyFont="1"/>
    <xf numFmtId="2" fontId="72" fillId="0" borderId="15" xfId="127" applyNumberFormat="1" applyFont="1" applyBorder="1"/>
    <xf numFmtId="0" fontId="72" fillId="0" borderId="20" xfId="127" applyFont="1" applyBorder="1"/>
    <xf numFmtId="0" fontId="72" fillId="0" borderId="20" xfId="127" applyFont="1" applyBorder="1" applyAlignment="1">
      <alignment vertical="center"/>
    </xf>
    <xf numFmtId="164" fontId="72" fillId="0" borderId="15" xfId="127" applyNumberFormat="1" applyFont="1" applyBorder="1" applyAlignment="1">
      <alignment horizontal="right"/>
    </xf>
    <xf numFmtId="1" fontId="67" fillId="0" borderId="20" xfId="127" applyNumberFormat="1" applyFont="1" applyBorder="1"/>
    <xf numFmtId="1" fontId="85" fillId="0" borderId="20" xfId="127" applyNumberFormat="1" applyFont="1" applyBorder="1"/>
    <xf numFmtId="2" fontId="73" fillId="0" borderId="0" xfId="127" applyNumberFormat="1" applyFont="1"/>
    <xf numFmtId="166" fontId="72" fillId="0" borderId="15" xfId="127" applyNumberFormat="1" applyFont="1" applyBorder="1"/>
    <xf numFmtId="0" fontId="72" fillId="0" borderId="15" xfId="127" applyFont="1" applyBorder="1"/>
    <xf numFmtId="0" fontId="85" fillId="0" borderId="20" xfId="127" applyFont="1" applyBorder="1"/>
    <xf numFmtId="165" fontId="72" fillId="0" borderId="15" xfId="127" applyNumberFormat="1" applyFont="1" applyBorder="1"/>
    <xf numFmtId="0" fontId="85" fillId="0" borderId="20" xfId="127" applyFont="1" applyBorder="1" applyAlignment="1">
      <alignment vertical="center"/>
    </xf>
    <xf numFmtId="165" fontId="72" fillId="0" borderId="15" xfId="127" applyNumberFormat="1" applyFont="1" applyBorder="1" applyAlignment="1">
      <alignment horizontal="right"/>
    </xf>
    <xf numFmtId="1" fontId="72" fillId="0" borderId="15" xfId="127" applyNumberFormat="1" applyFont="1" applyBorder="1" applyAlignment="1">
      <alignment horizontal="right"/>
    </xf>
    <xf numFmtId="2" fontId="73" fillId="0" borderId="0" xfId="127" applyNumberFormat="1" applyFont="1" applyAlignment="1">
      <alignment horizontal="right"/>
    </xf>
    <xf numFmtId="2" fontId="72" fillId="0" borderId="15" xfId="127" applyNumberFormat="1" applyFont="1" applyBorder="1" applyAlignment="1">
      <alignment horizontal="right"/>
    </xf>
    <xf numFmtId="1" fontId="85" fillId="56" borderId="20" xfId="0" applyNumberFormat="1" applyFont="1" applyFill="1" applyBorder="1"/>
    <xf numFmtId="1" fontId="85" fillId="56" borderId="0" xfId="0" applyNumberFormat="1" applyFont="1" applyFill="1"/>
    <xf numFmtId="3" fontId="70" fillId="56" borderId="0" xfId="127" applyNumberFormat="1" applyFont="1" applyFill="1" applyAlignment="1">
      <alignment horizontal="center" vertical="center" wrapText="1"/>
    </xf>
    <xf numFmtId="1" fontId="69" fillId="56" borderId="16" xfId="0" applyNumberFormat="1" applyFont="1" applyFill="1" applyBorder="1"/>
    <xf numFmtId="1" fontId="69" fillId="56" borderId="19" xfId="0" applyNumberFormat="1" applyFont="1" applyFill="1" applyBorder="1"/>
    <xf numFmtId="0" fontId="72" fillId="56" borderId="18" xfId="0" applyFont="1" applyFill="1" applyBorder="1"/>
    <xf numFmtId="0" fontId="72" fillId="56" borderId="16" xfId="0" applyFont="1" applyFill="1" applyBorder="1"/>
    <xf numFmtId="0" fontId="90" fillId="56" borderId="19" xfId="0" applyFont="1" applyFill="1" applyBorder="1"/>
    <xf numFmtId="0" fontId="85" fillId="56" borderId="19" xfId="0" applyFont="1" applyFill="1" applyBorder="1"/>
    <xf numFmtId="0" fontId="65" fillId="0" borderId="0" xfId="0" applyFont="1" applyAlignment="1">
      <alignment horizontal="left" vertical="center"/>
    </xf>
    <xf numFmtId="0" fontId="0" fillId="0" borderId="0" xfId="0" applyAlignment="1">
      <alignment horizontal="left" vertical="center"/>
    </xf>
    <xf numFmtId="0" fontId="91" fillId="0" borderId="0" xfId="0" applyFont="1" applyAlignment="1">
      <alignment horizontal="left" vertical="center"/>
    </xf>
    <xf numFmtId="0" fontId="92" fillId="0" borderId="0" xfId="0" applyFont="1" applyAlignment="1">
      <alignment horizontal="left" vertical="center"/>
    </xf>
    <xf numFmtId="0" fontId="93" fillId="0" borderId="0" xfId="0" applyFont="1" applyAlignment="1">
      <alignment horizontal="left" vertical="center"/>
    </xf>
    <xf numFmtId="2" fontId="73" fillId="0" borderId="0" xfId="155" applyNumberFormat="1" applyFont="1" applyAlignment="1">
      <alignment horizontal="right" wrapText="1"/>
    </xf>
    <xf numFmtId="0" fontId="72" fillId="0" borderId="0" xfId="135" applyFont="1" applyAlignment="1">
      <alignment horizontal="center" vertical="center"/>
    </xf>
    <xf numFmtId="1" fontId="72" fillId="0" borderId="0" xfId="135" applyNumberFormat="1" applyFont="1" applyAlignment="1">
      <alignment horizontal="right" vertical="center"/>
    </xf>
    <xf numFmtId="0" fontId="72" fillId="0" borderId="0" xfId="135" applyFont="1"/>
    <xf numFmtId="0" fontId="94" fillId="0" borderId="0" xfId="135" applyFont="1"/>
    <xf numFmtId="0" fontId="95" fillId="0" borderId="0" xfId="135" applyFont="1"/>
    <xf numFmtId="0" fontId="96" fillId="0" borderId="0" xfId="135" applyFont="1"/>
    <xf numFmtId="0" fontId="97" fillId="0" borderId="0" xfId="135" applyFont="1"/>
    <xf numFmtId="0" fontId="98" fillId="0" borderId="0" xfId="135" applyFont="1"/>
    <xf numFmtId="3" fontId="72" fillId="0" borderId="0" xfId="135" applyNumberFormat="1" applyFont="1"/>
    <xf numFmtId="0" fontId="72" fillId="0" borderId="0" xfId="135" applyFont="1" applyAlignment="1">
      <alignment vertical="center" wrapText="1"/>
    </xf>
    <xf numFmtId="165" fontId="72" fillId="0" borderId="0" xfId="154" applyNumberFormat="1" applyFont="1"/>
    <xf numFmtId="2" fontId="72" fillId="0" borderId="0" xfId="135" applyNumberFormat="1" applyFont="1"/>
    <xf numFmtId="166" fontId="72" fillId="0" borderId="0" xfId="135" applyNumberFormat="1" applyFont="1"/>
    <xf numFmtId="2" fontId="72" fillId="0" borderId="0" xfId="154" applyNumberFormat="1" applyFont="1"/>
    <xf numFmtId="165" fontId="72" fillId="0" borderId="0" xfId="154" applyNumberFormat="1" applyFont="1" applyAlignment="1">
      <alignment horizontal="right"/>
    </xf>
    <xf numFmtId="0" fontId="96" fillId="0" borderId="0" xfId="135" applyFont="1" applyAlignment="1">
      <alignment horizontal="left" vertical="top"/>
    </xf>
    <xf numFmtId="167" fontId="72" fillId="0" borderId="0" xfId="154" quotePrefix="1" applyNumberFormat="1" applyFont="1"/>
    <xf numFmtId="165" fontId="72" fillId="0" borderId="0" xfId="135" applyNumberFormat="1" applyFont="1"/>
    <xf numFmtId="1" fontId="96" fillId="0" borderId="0" xfId="135" applyNumberFormat="1" applyFont="1" applyAlignment="1">
      <alignment horizontal="left" vertical="top"/>
    </xf>
    <xf numFmtId="167" fontId="72" fillId="0" borderId="0" xfId="154" applyNumberFormat="1" applyFont="1" applyAlignment="1">
      <alignment horizontal="right"/>
    </xf>
    <xf numFmtId="1" fontId="72" fillId="0" borderId="0" xfId="154" applyNumberFormat="1" applyFont="1" applyAlignment="1">
      <alignment horizontal="right"/>
    </xf>
    <xf numFmtId="1" fontId="99" fillId="0" borderId="0" xfId="135" applyNumberFormat="1" applyFont="1" applyAlignment="1">
      <alignment horizontal="left" vertical="top"/>
    </xf>
    <xf numFmtId="1" fontId="100" fillId="0" borderId="0" xfId="135" applyNumberFormat="1" applyFont="1" applyAlignment="1">
      <alignment horizontal="left" vertical="top"/>
    </xf>
    <xf numFmtId="165" fontId="72" fillId="0" borderId="0" xfId="135" applyNumberFormat="1" applyFont="1" applyAlignment="1">
      <alignment horizontal="right"/>
    </xf>
    <xf numFmtId="167" fontId="72" fillId="0" borderId="0" xfId="135" applyNumberFormat="1" applyFont="1"/>
    <xf numFmtId="1" fontId="72" fillId="0" borderId="0" xfId="135" applyNumberFormat="1" applyFont="1"/>
    <xf numFmtId="0" fontId="72" fillId="0" borderId="0" xfId="135" applyFont="1" applyAlignment="1">
      <alignment vertical="center"/>
    </xf>
    <xf numFmtId="167" fontId="72" fillId="0" borderId="0" xfId="154" applyNumberFormat="1" applyFont="1"/>
    <xf numFmtId="165" fontId="72" fillId="0" borderId="0" xfId="128" applyNumberFormat="1" applyFont="1" applyFill="1" applyBorder="1" applyAlignment="1">
      <alignment horizontal="right"/>
    </xf>
    <xf numFmtId="165" fontId="72" fillId="0" borderId="0" xfId="135" applyNumberFormat="1" applyFont="1" applyAlignment="1">
      <alignment vertical="center"/>
    </xf>
    <xf numFmtId="1" fontId="74" fillId="0" borderId="0" xfId="135" applyNumberFormat="1" applyFont="1" applyAlignment="1">
      <alignment horizontal="right" vertical="center"/>
    </xf>
    <xf numFmtId="1" fontId="101" fillId="0" borderId="0" xfId="135" applyNumberFormat="1" applyFont="1" applyAlignment="1">
      <alignment horizontal="right" vertical="center"/>
    </xf>
    <xf numFmtId="2" fontId="74" fillId="0" borderId="0" xfId="135" applyNumberFormat="1" applyFont="1" applyAlignment="1">
      <alignment horizontal="right" vertical="center"/>
    </xf>
    <xf numFmtId="1" fontId="102" fillId="0" borderId="0" xfId="135" applyNumberFormat="1" applyFont="1" applyAlignment="1">
      <alignment horizontal="right" vertical="center"/>
    </xf>
    <xf numFmtId="1" fontId="103" fillId="0" borderId="0" xfId="135" applyNumberFormat="1" applyFont="1" applyAlignment="1">
      <alignment horizontal="right" vertical="center"/>
    </xf>
    <xf numFmtId="3" fontId="103" fillId="0" borderId="0" xfId="135" applyNumberFormat="1" applyFont="1" applyAlignment="1">
      <alignment horizontal="right" vertical="center"/>
    </xf>
    <xf numFmtId="0" fontId="70" fillId="0" borderId="0" xfId="135" applyFont="1"/>
    <xf numFmtId="3" fontId="72" fillId="0" borderId="0" xfId="154" applyNumberFormat="1" applyFont="1"/>
    <xf numFmtId="166" fontId="73" fillId="0" borderId="0" xfId="154" applyNumberFormat="1" applyFont="1"/>
    <xf numFmtId="0" fontId="70" fillId="0" borderId="0" xfId="135" applyFont="1" applyAlignment="1">
      <alignment horizontal="left"/>
    </xf>
    <xf numFmtId="0" fontId="72" fillId="0" borderId="0" xfId="135" applyFont="1" applyAlignment="1">
      <alignment horizontal="right"/>
    </xf>
    <xf numFmtId="168" fontId="72" fillId="0" borderId="0" xfId="154" applyNumberFormat="1" applyFont="1" applyAlignment="1">
      <alignment horizontal="left"/>
    </xf>
    <xf numFmtId="0" fontId="72" fillId="0" borderId="0" xfId="154" applyFont="1"/>
    <xf numFmtId="1" fontId="67" fillId="0" borderId="0" xfId="135" applyNumberFormat="1" applyFont="1" applyAlignment="1">
      <alignment horizontal="right" vertical="center"/>
    </xf>
    <xf numFmtId="0" fontId="67" fillId="0" borderId="0" xfId="154" applyFont="1"/>
    <xf numFmtId="0" fontId="67" fillId="0" borderId="0" xfId="135" applyFont="1"/>
    <xf numFmtId="0" fontId="104" fillId="0" borderId="0" xfId="135" applyFont="1"/>
    <xf numFmtId="3" fontId="67" fillId="0" borderId="0" xfId="135" applyNumberFormat="1" applyFont="1"/>
    <xf numFmtId="2" fontId="67" fillId="0" borderId="0" xfId="135" applyNumberFormat="1" applyFont="1"/>
    <xf numFmtId="166" fontId="67" fillId="0" borderId="0" xfId="135" applyNumberFormat="1" applyFont="1"/>
    <xf numFmtId="0" fontId="105" fillId="0" borderId="0" xfId="135" applyFont="1"/>
    <xf numFmtId="167" fontId="67" fillId="0" borderId="0" xfId="135" applyNumberFormat="1" applyFont="1"/>
    <xf numFmtId="0" fontId="106" fillId="0" borderId="0" xfId="135" applyFont="1"/>
    <xf numFmtId="165" fontId="67" fillId="0" borderId="0" xfId="135" applyNumberFormat="1" applyFont="1"/>
    <xf numFmtId="169" fontId="72" fillId="0" borderId="0" xfId="154" applyNumberFormat="1" applyFont="1"/>
    <xf numFmtId="0" fontId="65" fillId="0" borderId="0" xfId="135" applyFont="1"/>
    <xf numFmtId="0" fontId="31" fillId="0" borderId="0" xfId="135"/>
    <xf numFmtId="1" fontId="70" fillId="56" borderId="0" xfId="135" applyNumberFormat="1" applyFont="1" applyFill="1" applyAlignment="1">
      <alignment horizontal="center" vertical="center"/>
    </xf>
    <xf numFmtId="0" fontId="65" fillId="56" borderId="0" xfId="135" applyFont="1" applyFill="1" applyAlignment="1">
      <alignment horizontal="center" vertical="center"/>
    </xf>
    <xf numFmtId="0" fontId="70" fillId="56" borderId="0" xfId="135" applyFont="1" applyFill="1" applyAlignment="1">
      <alignment horizontal="center" vertical="center"/>
    </xf>
    <xf numFmtId="1" fontId="99" fillId="56" borderId="0" xfId="135" applyNumberFormat="1" applyFont="1" applyFill="1" applyAlignment="1">
      <alignment horizontal="center" vertical="center"/>
    </xf>
    <xf numFmtId="0" fontId="70" fillId="56" borderId="0" xfId="135" applyFont="1" applyFill="1" applyAlignment="1">
      <alignment horizontal="center" vertical="center" wrapText="1"/>
    </xf>
    <xf numFmtId="1" fontId="96" fillId="56" borderId="0" xfId="135" applyNumberFormat="1" applyFont="1" applyFill="1" applyAlignment="1">
      <alignment horizontal="center" vertical="center"/>
    </xf>
    <xf numFmtId="3" fontId="70" fillId="56" borderId="0" xfId="135" applyNumberFormat="1" applyFont="1" applyFill="1" applyAlignment="1">
      <alignment horizontal="center" vertical="center" wrapText="1"/>
    </xf>
    <xf numFmtId="0" fontId="70" fillId="56" borderId="35" xfId="135" applyFont="1" applyFill="1" applyBorder="1" applyAlignment="1">
      <alignment horizontal="center" vertical="center"/>
    </xf>
    <xf numFmtId="1" fontId="99" fillId="56" borderId="36" xfId="135" applyNumberFormat="1" applyFont="1" applyFill="1" applyBorder="1" applyAlignment="1">
      <alignment horizontal="center" vertical="center"/>
    </xf>
    <xf numFmtId="165" fontId="72" fillId="0" borderId="35" xfId="154" applyNumberFormat="1" applyFont="1" applyBorder="1"/>
    <xf numFmtId="0" fontId="94" fillId="0" borderId="36" xfId="135" applyFont="1" applyBorder="1"/>
    <xf numFmtId="3" fontId="72" fillId="0" borderId="35" xfId="135" applyNumberFormat="1" applyFont="1" applyBorder="1"/>
    <xf numFmtId="3" fontId="73" fillId="0" borderId="35" xfId="124" applyNumberFormat="1" applyFont="1" applyBorder="1" applyAlignment="1">
      <alignment horizontal="right"/>
    </xf>
    <xf numFmtId="3" fontId="73" fillId="0" borderId="39" xfId="155" applyNumberFormat="1" applyFont="1" applyBorder="1" applyAlignment="1">
      <alignment horizontal="right" wrapText="1"/>
    </xf>
    <xf numFmtId="0" fontId="107" fillId="0" borderId="40" xfId="155" applyFont="1" applyBorder="1" applyAlignment="1">
      <alignment horizontal="right" wrapText="1"/>
    </xf>
    <xf numFmtId="1" fontId="96" fillId="56" borderId="36" xfId="135" applyNumberFormat="1" applyFont="1" applyFill="1" applyBorder="1" applyAlignment="1">
      <alignment horizontal="center" vertical="center"/>
    </xf>
    <xf numFmtId="2" fontId="72" fillId="0" borderId="35" xfId="154" applyNumberFormat="1" applyFont="1" applyBorder="1"/>
    <xf numFmtId="0" fontId="96" fillId="0" borderId="36" xfId="135" applyFont="1" applyBorder="1" applyAlignment="1">
      <alignment horizontal="left" vertical="top"/>
    </xf>
    <xf numFmtId="2" fontId="72" fillId="0" borderId="35" xfId="135" applyNumberFormat="1" applyFont="1" applyBorder="1"/>
    <xf numFmtId="0" fontId="96" fillId="0" borderId="40" xfId="155" applyFont="1" applyBorder="1" applyAlignment="1">
      <alignment horizontal="left" vertical="top" wrapText="1"/>
    </xf>
    <xf numFmtId="1" fontId="72" fillId="56" borderId="34" xfId="135" applyNumberFormat="1" applyFont="1" applyFill="1" applyBorder="1" applyAlignment="1">
      <alignment horizontal="right" vertical="center"/>
    </xf>
    <xf numFmtId="0" fontId="72" fillId="56" borderId="34" xfId="135" applyFont="1" applyFill="1" applyBorder="1"/>
    <xf numFmtId="0" fontId="72" fillId="56" borderId="37" xfId="135" applyFont="1" applyFill="1" applyBorder="1"/>
    <xf numFmtId="0" fontId="94" fillId="56" borderId="38" xfId="135" applyFont="1" applyFill="1" applyBorder="1"/>
    <xf numFmtId="164" fontId="72" fillId="56" borderId="34" xfId="135" applyNumberFormat="1" applyFont="1" applyFill="1" applyBorder="1"/>
    <xf numFmtId="0" fontId="94" fillId="56" borderId="34" xfId="135" applyFont="1" applyFill="1" applyBorder="1"/>
    <xf numFmtId="3" fontId="70" fillId="56" borderId="37" xfId="135" applyNumberFormat="1" applyFont="1" applyFill="1" applyBorder="1" applyAlignment="1">
      <alignment horizontal="center" vertical="center" wrapText="1"/>
    </xf>
    <xf numFmtId="0" fontId="70" fillId="56" borderId="34" xfId="135" applyFont="1" applyFill="1" applyBorder="1" applyAlignment="1">
      <alignment horizontal="center" vertical="center" wrapText="1"/>
    </xf>
    <xf numFmtId="2" fontId="70" fillId="56" borderId="34" xfId="135" applyNumberFormat="1" applyFont="1" applyFill="1" applyBorder="1" applyAlignment="1">
      <alignment vertical="center"/>
    </xf>
    <xf numFmtId="166" fontId="70" fillId="56" borderId="34" xfId="135" applyNumberFormat="1" applyFont="1" applyFill="1" applyBorder="1" applyAlignment="1">
      <alignment horizontal="center" vertical="center" wrapText="1"/>
    </xf>
    <xf numFmtId="0" fontId="95" fillId="56" borderId="34" xfId="135" applyFont="1" applyFill="1" applyBorder="1"/>
    <xf numFmtId="2" fontId="70" fillId="56" borderId="37" xfId="135" applyNumberFormat="1" applyFont="1" applyFill="1" applyBorder="1" applyAlignment="1">
      <alignment horizontal="center" vertical="center" wrapText="1"/>
    </xf>
    <xf numFmtId="0" fontId="96" fillId="56" borderId="38" xfId="135" applyFont="1" applyFill="1" applyBorder="1" applyAlignment="1">
      <alignment horizontal="left" vertical="top" wrapText="1"/>
    </xf>
    <xf numFmtId="2" fontId="70" fillId="56" borderId="34" xfId="135" applyNumberFormat="1" applyFont="1" applyFill="1" applyBorder="1" applyAlignment="1">
      <alignment horizontal="center" vertical="center" wrapText="1"/>
    </xf>
    <xf numFmtId="0" fontId="96" fillId="56" borderId="34" xfId="135" applyFont="1" applyFill="1" applyBorder="1"/>
    <xf numFmtId="165" fontId="70" fillId="56" borderId="34" xfId="135" applyNumberFormat="1" applyFont="1" applyFill="1" applyBorder="1" applyAlignment="1">
      <alignment horizontal="center" vertical="center" wrapText="1"/>
    </xf>
    <xf numFmtId="3" fontId="72" fillId="56" borderId="34" xfId="135" applyNumberFormat="1" applyFont="1" applyFill="1" applyBorder="1"/>
    <xf numFmtId="0" fontId="107" fillId="0" borderId="10" xfId="155" applyFont="1" applyBorder="1" applyAlignment="1">
      <alignment horizontal="right" wrapText="1"/>
    </xf>
    <xf numFmtId="0" fontId="96" fillId="0" borderId="10" xfId="155" applyFont="1" applyBorder="1" applyAlignment="1">
      <alignment horizontal="right" wrapText="1"/>
    </xf>
    <xf numFmtId="2" fontId="73" fillId="0" borderId="11" xfId="155" applyNumberFormat="1" applyFont="1" applyBorder="1" applyAlignment="1">
      <alignment horizontal="right" wrapText="1"/>
    </xf>
    <xf numFmtId="0" fontId="70" fillId="56" borderId="37" xfId="135" applyFont="1" applyFill="1" applyBorder="1" applyAlignment="1">
      <alignment horizontal="center" vertical="center" wrapText="1"/>
    </xf>
    <xf numFmtId="1" fontId="100" fillId="0" borderId="36" xfId="135" applyNumberFormat="1" applyFont="1" applyBorder="1" applyAlignment="1">
      <alignment horizontal="left" vertical="top"/>
    </xf>
    <xf numFmtId="0" fontId="70" fillId="56" borderId="35" xfId="135" applyFont="1" applyFill="1" applyBorder="1" applyAlignment="1">
      <alignment horizontal="center" vertical="center" wrapText="1"/>
    </xf>
    <xf numFmtId="166" fontId="72" fillId="0" borderId="35" xfId="154" applyNumberFormat="1" applyFont="1" applyBorder="1"/>
    <xf numFmtId="166" fontId="72" fillId="0" borderId="35" xfId="135" applyNumberFormat="1" applyFont="1" applyBorder="1"/>
    <xf numFmtId="0" fontId="95" fillId="56" borderId="38" xfId="135" applyFont="1" applyFill="1" applyBorder="1"/>
    <xf numFmtId="0" fontId="95" fillId="0" borderId="36" xfId="135" applyFont="1" applyBorder="1"/>
    <xf numFmtId="2" fontId="34" fillId="0" borderId="35" xfId="136" applyNumberFormat="1" applyBorder="1"/>
    <xf numFmtId="1" fontId="99" fillId="0" borderId="36" xfId="135" applyNumberFormat="1" applyFont="1" applyBorder="1" applyAlignment="1">
      <alignment horizontal="left" vertical="top"/>
    </xf>
    <xf numFmtId="1" fontId="70" fillId="56" borderId="35" xfId="135" applyNumberFormat="1" applyFont="1" applyFill="1" applyBorder="1" applyAlignment="1">
      <alignment horizontal="center" vertical="center" wrapText="1"/>
    </xf>
    <xf numFmtId="0" fontId="97" fillId="56" borderId="37" xfId="135" applyFont="1" applyFill="1" applyBorder="1"/>
    <xf numFmtId="165" fontId="72" fillId="0" borderId="35" xfId="135" applyNumberFormat="1" applyFont="1" applyBorder="1"/>
    <xf numFmtId="165" fontId="72" fillId="0" borderId="41" xfId="135" applyNumberFormat="1" applyFont="1" applyBorder="1" applyAlignment="1">
      <alignment horizontal="right" vertical="center"/>
    </xf>
    <xf numFmtId="165" fontId="72" fillId="0" borderId="42" xfId="135" applyNumberFormat="1" applyFont="1" applyBorder="1" applyAlignment="1">
      <alignment horizontal="right"/>
    </xf>
    <xf numFmtId="167" fontId="70" fillId="56" borderId="37" xfId="135" applyNumberFormat="1" applyFont="1" applyFill="1" applyBorder="1" applyAlignment="1">
      <alignment horizontal="center" vertical="center" wrapText="1"/>
    </xf>
    <xf numFmtId="167" fontId="72" fillId="0" borderId="35" xfId="154" applyNumberFormat="1" applyFont="1" applyBorder="1" applyAlignment="1">
      <alignment horizontal="right"/>
    </xf>
    <xf numFmtId="167" fontId="72" fillId="0" borderId="35" xfId="135" applyNumberFormat="1" applyFont="1" applyBorder="1"/>
    <xf numFmtId="167" fontId="72" fillId="0" borderId="35" xfId="135" applyNumberFormat="1" applyFont="1" applyBorder="1" applyAlignment="1">
      <alignment horizontal="right" vertical="top"/>
    </xf>
    <xf numFmtId="0" fontId="98" fillId="56" borderId="37" xfId="135" applyFont="1" applyFill="1" applyBorder="1"/>
    <xf numFmtId="165" fontId="72" fillId="0" borderId="35" xfId="135" applyNumberFormat="1" applyFont="1" applyBorder="1" applyAlignment="1">
      <alignment vertical="top"/>
    </xf>
    <xf numFmtId="165" fontId="70" fillId="56" borderId="37" xfId="135" applyNumberFormat="1" applyFont="1" applyFill="1" applyBorder="1" applyAlignment="1">
      <alignment horizontal="center" vertical="center" wrapText="1"/>
    </xf>
    <xf numFmtId="165" fontId="72" fillId="0" borderId="35" xfId="154" applyNumberFormat="1" applyFont="1" applyBorder="1" applyAlignment="1">
      <alignment horizontal="right"/>
    </xf>
    <xf numFmtId="0" fontId="72" fillId="0" borderId="35" xfId="135" applyFont="1" applyBorder="1"/>
    <xf numFmtId="165" fontId="72" fillId="0" borderId="43" xfId="135" applyNumberFormat="1" applyFont="1" applyBorder="1" applyAlignment="1">
      <alignment horizontal="right" vertical="center"/>
    </xf>
    <xf numFmtId="0" fontId="104" fillId="0" borderId="0" xfId="0" applyFont="1"/>
    <xf numFmtId="1" fontId="96" fillId="0" borderId="0" xfId="0" applyNumberFormat="1" applyFont="1" applyAlignment="1">
      <alignment horizontal="left" vertical="top"/>
    </xf>
    <xf numFmtId="0" fontId="96" fillId="0" borderId="0" xfId="0" applyFont="1"/>
    <xf numFmtId="1" fontId="99" fillId="0" borderId="0" xfId="0" applyNumberFormat="1" applyFont="1" applyAlignment="1">
      <alignment horizontal="left" vertical="top"/>
    </xf>
    <xf numFmtId="165" fontId="0" fillId="0" borderId="0" xfId="0" applyNumberFormat="1"/>
    <xf numFmtId="165" fontId="0" fillId="0" borderId="15" xfId="0" applyNumberFormat="1" applyBorder="1"/>
    <xf numFmtId="0" fontId="104" fillId="0" borderId="20" xfId="0" applyFont="1" applyBorder="1"/>
    <xf numFmtId="0" fontId="0" fillId="0" borderId="15" xfId="0" applyBorder="1"/>
    <xf numFmtId="2" fontId="0" fillId="0" borderId="15" xfId="0" applyNumberFormat="1" applyBorder="1"/>
    <xf numFmtId="0" fontId="65" fillId="56" borderId="0" xfId="0" applyFont="1" applyFill="1" applyAlignment="1">
      <alignment vertical="center"/>
    </xf>
    <xf numFmtId="0" fontId="65" fillId="56" borderId="14" xfId="0" applyFont="1" applyFill="1" applyBorder="1" applyAlignment="1">
      <alignment vertical="center"/>
    </xf>
    <xf numFmtId="165" fontId="65" fillId="56" borderId="0" xfId="0" applyNumberFormat="1" applyFont="1" applyFill="1" applyAlignment="1">
      <alignment horizontal="center" vertical="center"/>
    </xf>
    <xf numFmtId="0" fontId="96" fillId="56" borderId="0" xfId="0" applyFont="1" applyFill="1" applyAlignment="1">
      <alignment vertical="center"/>
    </xf>
    <xf numFmtId="165" fontId="65" fillId="56" borderId="15" xfId="0" applyNumberFormat="1" applyFont="1" applyFill="1" applyBorder="1" applyAlignment="1">
      <alignment horizontal="center" vertical="center" wrapText="1"/>
    </xf>
    <xf numFmtId="0" fontId="96" fillId="56" borderId="20" xfId="0" applyFont="1" applyFill="1" applyBorder="1" applyAlignment="1">
      <alignment vertical="center"/>
    </xf>
    <xf numFmtId="165" fontId="65" fillId="56" borderId="0" xfId="0" applyNumberFormat="1" applyFont="1" applyFill="1" applyAlignment="1">
      <alignment horizontal="center" vertical="center" wrapText="1"/>
    </xf>
    <xf numFmtId="0" fontId="65" fillId="56" borderId="15" xfId="0" applyFont="1" applyFill="1" applyBorder="1" applyAlignment="1">
      <alignment horizontal="center" vertical="center"/>
    </xf>
    <xf numFmtId="1" fontId="96" fillId="56" borderId="0" xfId="0" applyNumberFormat="1" applyFont="1" applyFill="1" applyAlignment="1">
      <alignment horizontal="center" vertical="center"/>
    </xf>
    <xf numFmtId="0" fontId="65" fillId="0" borderId="0" xfId="0" applyFont="1" applyAlignment="1">
      <alignment vertical="center"/>
    </xf>
    <xf numFmtId="0" fontId="65" fillId="56" borderId="16" xfId="0" applyFont="1" applyFill="1" applyBorder="1" applyAlignment="1">
      <alignment horizontal="center"/>
    </xf>
    <xf numFmtId="0" fontId="65" fillId="56" borderId="17" xfId="0" applyFont="1" applyFill="1" applyBorder="1" applyAlignment="1">
      <alignment horizontal="center"/>
    </xf>
    <xf numFmtId="165" fontId="65" fillId="56" borderId="16" xfId="0" applyNumberFormat="1" applyFont="1" applyFill="1" applyBorder="1" applyAlignment="1">
      <alignment horizontal="center"/>
    </xf>
    <xf numFmtId="0" fontId="96" fillId="56" borderId="16" xfId="0" applyFont="1" applyFill="1" applyBorder="1" applyAlignment="1">
      <alignment horizontal="center"/>
    </xf>
    <xf numFmtId="165" fontId="65" fillId="56" borderId="18" xfId="0" applyNumberFormat="1" applyFont="1" applyFill="1" applyBorder="1" applyAlignment="1">
      <alignment horizontal="center"/>
    </xf>
    <xf numFmtId="0" fontId="96" fillId="56" borderId="19" xfId="0" applyFont="1" applyFill="1" applyBorder="1" applyAlignment="1">
      <alignment horizontal="center"/>
    </xf>
    <xf numFmtId="0" fontId="65" fillId="56" borderId="18" xfId="0" applyFont="1" applyFill="1" applyBorder="1" applyAlignment="1">
      <alignment horizontal="center"/>
    </xf>
    <xf numFmtId="0" fontId="65" fillId="0" borderId="0" xfId="0" applyFont="1" applyAlignment="1">
      <alignment horizontal="center"/>
    </xf>
    <xf numFmtId="1" fontId="72" fillId="0" borderId="0" xfId="0" applyNumberFormat="1" applyFont="1" applyAlignment="1">
      <alignment horizontal="right" vertical="center"/>
    </xf>
    <xf numFmtId="0" fontId="72" fillId="0" borderId="0" xfId="0" applyFont="1" applyAlignment="1">
      <alignment horizontal="right"/>
    </xf>
    <xf numFmtId="0" fontId="94" fillId="0" borderId="0" xfId="0" applyFont="1"/>
    <xf numFmtId="2" fontId="72" fillId="0" borderId="0" xfId="0" applyNumberFormat="1" applyFont="1"/>
    <xf numFmtId="166" fontId="72" fillId="0" borderId="0" xfId="0" applyNumberFormat="1" applyFont="1"/>
    <xf numFmtId="0" fontId="95" fillId="0" borderId="0" xfId="0" applyFont="1"/>
    <xf numFmtId="0" fontId="97" fillId="0" borderId="0" xfId="0" applyFont="1"/>
    <xf numFmtId="167" fontId="72" fillId="0" borderId="0" xfId="0" applyNumberFormat="1" applyFont="1"/>
    <xf numFmtId="0" fontId="98" fillId="0" borderId="0" xfId="0" applyFont="1"/>
    <xf numFmtId="3" fontId="72" fillId="0" borderId="0" xfId="0" applyNumberFormat="1" applyFont="1"/>
    <xf numFmtId="0" fontId="96" fillId="0" borderId="0" xfId="0" applyFont="1" applyAlignment="1">
      <alignment horizontal="left" vertical="top"/>
    </xf>
    <xf numFmtId="165" fontId="72" fillId="0" borderId="0" xfId="0" applyNumberFormat="1" applyFont="1"/>
    <xf numFmtId="0" fontId="32" fillId="0" borderId="0" xfId="0" applyFont="1" applyAlignment="1">
      <alignment vertical="center"/>
    </xf>
    <xf numFmtId="0" fontId="67" fillId="0" borderId="0" xfId="0" applyFont="1"/>
    <xf numFmtId="0" fontId="67" fillId="0" borderId="0" xfId="152" applyFont="1"/>
    <xf numFmtId="2" fontId="67" fillId="0" borderId="0" xfId="0" applyNumberFormat="1" applyFont="1"/>
    <xf numFmtId="166" fontId="67" fillId="0" borderId="0" xfId="0" applyNumberFormat="1" applyFont="1"/>
    <xf numFmtId="0" fontId="105" fillId="0" borderId="0" xfId="0" applyFont="1"/>
    <xf numFmtId="167" fontId="67" fillId="0" borderId="0" xfId="0" applyNumberFormat="1" applyFont="1"/>
    <xf numFmtId="0" fontId="106" fillId="0" borderId="0" xfId="0" applyFont="1"/>
    <xf numFmtId="165" fontId="67" fillId="0" borderId="0" xfId="0" applyNumberFormat="1" applyFont="1"/>
    <xf numFmtId="3" fontId="67" fillId="0" borderId="0" xfId="0" applyNumberFormat="1" applyFont="1"/>
    <xf numFmtId="2" fontId="70" fillId="56" borderId="46" xfId="135" applyNumberFormat="1" applyFont="1" applyFill="1" applyBorder="1"/>
    <xf numFmtId="167" fontId="72" fillId="0" borderId="15" xfId="0" applyNumberFormat="1" applyFont="1" applyBorder="1"/>
    <xf numFmtId="165" fontId="96" fillId="0" borderId="0" xfId="0" applyNumberFormat="1" applyFont="1"/>
    <xf numFmtId="165" fontId="104" fillId="0" borderId="0" xfId="0" applyNumberFormat="1" applyFont="1"/>
    <xf numFmtId="0" fontId="108" fillId="56" borderId="0" xfId="0" applyFont="1" applyFill="1" applyAlignment="1">
      <alignment vertical="center"/>
    </xf>
    <xf numFmtId="0" fontId="108" fillId="56" borderId="20" xfId="0" applyFont="1" applyFill="1" applyBorder="1" applyAlignment="1">
      <alignment vertical="center"/>
    </xf>
    <xf numFmtId="0" fontId="108" fillId="56" borderId="19" xfId="0" applyFont="1" applyFill="1" applyBorder="1" applyAlignment="1">
      <alignment horizontal="center"/>
    </xf>
    <xf numFmtId="0" fontId="109" fillId="56" borderId="0" xfId="0" applyFont="1" applyFill="1" applyAlignment="1">
      <alignment vertical="center"/>
    </xf>
    <xf numFmtId="0" fontId="109" fillId="56" borderId="14" xfId="0" applyFont="1" applyFill="1" applyBorder="1" applyAlignment="1">
      <alignment vertical="center"/>
    </xf>
    <xf numFmtId="165" fontId="109" fillId="56" borderId="0" xfId="0" applyNumberFormat="1" applyFont="1" applyFill="1" applyAlignment="1">
      <alignment horizontal="center" vertical="center"/>
    </xf>
    <xf numFmtId="165" fontId="109" fillId="56" borderId="15" xfId="0" applyNumberFormat="1" applyFont="1" applyFill="1" applyBorder="1" applyAlignment="1">
      <alignment horizontal="center" vertical="center" wrapText="1"/>
    </xf>
    <xf numFmtId="165" fontId="109" fillId="56" borderId="0" xfId="0" applyNumberFormat="1" applyFont="1" applyFill="1" applyAlignment="1">
      <alignment horizontal="center" vertical="center" wrapText="1"/>
    </xf>
    <xf numFmtId="0" fontId="109" fillId="56" borderId="15" xfId="0" applyFont="1" applyFill="1" applyBorder="1" applyAlignment="1">
      <alignment horizontal="center" vertical="center"/>
    </xf>
    <xf numFmtId="0" fontId="109" fillId="56" borderId="0" xfId="0" applyFont="1" applyFill="1" applyAlignment="1">
      <alignment horizontal="center" vertical="center" wrapText="1"/>
    </xf>
    <xf numFmtId="1" fontId="110" fillId="56" borderId="0" xfId="0" applyNumberFormat="1" applyFont="1" applyFill="1" applyAlignment="1">
      <alignment horizontal="center" vertical="center"/>
    </xf>
    <xf numFmtId="0" fontId="109" fillId="0" borderId="0" xfId="0" applyFont="1" applyAlignment="1">
      <alignment vertical="center"/>
    </xf>
    <xf numFmtId="0" fontId="109" fillId="56" borderId="16" xfId="0" applyFont="1" applyFill="1" applyBorder="1" applyAlignment="1">
      <alignment horizontal="center"/>
    </xf>
    <xf numFmtId="0" fontId="109" fillId="56" borderId="17" xfId="0" applyFont="1" applyFill="1" applyBorder="1" applyAlignment="1">
      <alignment horizontal="center"/>
    </xf>
    <xf numFmtId="165" fontId="109" fillId="56" borderId="16" xfId="0" applyNumberFormat="1" applyFont="1" applyFill="1" applyBorder="1" applyAlignment="1">
      <alignment horizontal="center"/>
    </xf>
    <xf numFmtId="0" fontId="110" fillId="56" borderId="16" xfId="0" applyFont="1" applyFill="1" applyBorder="1" applyAlignment="1">
      <alignment horizontal="center"/>
    </xf>
    <xf numFmtId="165" fontId="109" fillId="56" borderId="18" xfId="0" applyNumberFormat="1" applyFont="1" applyFill="1" applyBorder="1" applyAlignment="1">
      <alignment horizontal="center"/>
    </xf>
    <xf numFmtId="0" fontId="110" fillId="56" borderId="19" xfId="0" applyFont="1" applyFill="1" applyBorder="1" applyAlignment="1">
      <alignment horizontal="center"/>
    </xf>
    <xf numFmtId="2" fontId="33" fillId="56" borderId="46" xfId="135" applyNumberFormat="1" applyFont="1" applyFill="1" applyBorder="1"/>
    <xf numFmtId="0" fontId="109" fillId="56" borderId="18" xfId="0" applyFont="1" applyFill="1" applyBorder="1" applyAlignment="1">
      <alignment horizontal="center"/>
    </xf>
    <xf numFmtId="0" fontId="109" fillId="0" borderId="0" xfId="0" applyFont="1" applyAlignment="1">
      <alignment horizontal="center"/>
    </xf>
    <xf numFmtId="0" fontId="0" fillId="0" borderId="21" xfId="0" applyBorder="1"/>
    <xf numFmtId="165" fontId="0" fillId="0" borderId="22" xfId="0" applyNumberFormat="1" applyBorder="1"/>
    <xf numFmtId="165" fontId="0" fillId="0" borderId="23" xfId="0" applyNumberFormat="1" applyBorder="1"/>
    <xf numFmtId="165" fontId="0" fillId="0" borderId="20" xfId="0" applyNumberFormat="1" applyBorder="1"/>
    <xf numFmtId="165" fontId="0" fillId="0" borderId="24" xfId="0" applyNumberFormat="1" applyBorder="1"/>
    <xf numFmtId="165" fontId="96" fillId="0" borderId="23" xfId="0" applyNumberFormat="1" applyFont="1" applyBorder="1"/>
    <xf numFmtId="165" fontId="96" fillId="0" borderId="20" xfId="0" applyNumberFormat="1" applyFont="1" applyBorder="1"/>
    <xf numFmtId="0" fontId="96" fillId="0" borderId="20" xfId="0" applyFont="1" applyBorder="1"/>
    <xf numFmtId="0" fontId="33" fillId="0" borderId="0" xfId="123" applyFont="1"/>
    <xf numFmtId="0" fontId="111" fillId="0" borderId="0" xfId="123" applyFont="1"/>
    <xf numFmtId="3" fontId="72" fillId="0" borderId="0" xfId="123" applyNumberFormat="1" applyFont="1"/>
    <xf numFmtId="0" fontId="67" fillId="0" borderId="0" xfId="123" applyFont="1"/>
    <xf numFmtId="0" fontId="32" fillId="0" borderId="0" xfId="123" applyFont="1"/>
    <xf numFmtId="0" fontId="112" fillId="0" borderId="0" xfId="123" applyFont="1"/>
    <xf numFmtId="175" fontId="32" fillId="0" borderId="0" xfId="191" applyNumberFormat="1" applyFont="1"/>
    <xf numFmtId="3" fontId="32" fillId="0" borderId="0" xfId="123" applyNumberFormat="1" applyFont="1"/>
    <xf numFmtId="0" fontId="94" fillId="0" borderId="0" xfId="123" applyFont="1"/>
    <xf numFmtId="0" fontId="95" fillId="0" borderId="0" xfId="123" applyFont="1"/>
    <xf numFmtId="0" fontId="96" fillId="0" borderId="0" xfId="123" applyFont="1" applyAlignment="1">
      <alignment horizontal="left" vertical="top"/>
    </xf>
    <xf numFmtId="0" fontId="96" fillId="0" borderId="0" xfId="123" applyFont="1"/>
    <xf numFmtId="0" fontId="97" fillId="0" borderId="0" xfId="123" applyFont="1"/>
    <xf numFmtId="167" fontId="72" fillId="0" borderId="0" xfId="123" applyNumberFormat="1" applyFont="1"/>
    <xf numFmtId="0" fontId="108" fillId="0" borderId="0" xfId="123" applyFont="1"/>
    <xf numFmtId="0" fontId="98" fillId="0" borderId="0" xfId="123" applyFont="1"/>
    <xf numFmtId="165" fontId="111" fillId="0" borderId="0" xfId="123" applyNumberFormat="1" applyFont="1"/>
    <xf numFmtId="0" fontId="0" fillId="0" borderId="0" xfId="0" applyAlignment="1">
      <alignment horizontal="left"/>
    </xf>
    <xf numFmtId="1" fontId="72" fillId="0" borderId="0" xfId="123" applyNumberFormat="1" applyFont="1" applyAlignment="1">
      <alignment horizontal="left" vertical="center"/>
    </xf>
    <xf numFmtId="3" fontId="0" fillId="0" borderId="15" xfId="0" applyNumberFormat="1" applyBorder="1"/>
    <xf numFmtId="165" fontId="109" fillId="56" borderId="0" xfId="0" applyNumberFormat="1" applyFont="1" applyFill="1" applyAlignment="1">
      <alignment horizontal="center" vertical="center" wrapText="1"/>
    </xf>
    <xf numFmtId="0" fontId="109" fillId="0" borderId="0" xfId="0" applyFont="1" applyAlignment="1">
      <alignment horizontal="center" vertical="center" wrapText="1"/>
    </xf>
    <xf numFmtId="0" fontId="33" fillId="56" borderId="15" xfId="0" applyFont="1" applyFill="1" applyBorder="1" applyAlignment="1">
      <alignment horizontal="center" vertical="center" wrapText="1"/>
    </xf>
    <xf numFmtId="0" fontId="33" fillId="0" borderId="0" xfId="0" applyFont="1" applyAlignment="1">
      <alignment horizontal="center" vertical="center" wrapText="1"/>
    </xf>
    <xf numFmtId="165" fontId="109" fillId="56" borderId="15" xfId="0" applyNumberFormat="1" applyFont="1" applyFill="1" applyBorder="1" applyAlignment="1">
      <alignment horizontal="center" vertical="center" wrapText="1"/>
    </xf>
    <xf numFmtId="0" fontId="109" fillId="56" borderId="0" xfId="0" applyFont="1" applyFill="1" applyAlignment="1">
      <alignment horizontal="center" vertical="center" wrapText="1"/>
    </xf>
    <xf numFmtId="0" fontId="109" fillId="56" borderId="15" xfId="0" applyFont="1" applyFill="1" applyBorder="1" applyAlignment="1">
      <alignment horizontal="center" vertical="center" wrapText="1"/>
    </xf>
    <xf numFmtId="0" fontId="65" fillId="56" borderId="0" xfId="0" applyFont="1" applyFill="1" applyAlignment="1">
      <alignment horizontal="center" vertical="center" wrapText="1"/>
    </xf>
    <xf numFmtId="0" fontId="65" fillId="0" borderId="0" xfId="0" applyFont="1" applyAlignment="1">
      <alignment horizontal="center" vertical="center" wrapText="1"/>
    </xf>
    <xf numFmtId="0" fontId="65" fillId="56" borderId="15" xfId="0" applyFont="1" applyFill="1" applyBorder="1" applyAlignment="1">
      <alignment horizontal="center" vertical="center" wrapText="1"/>
    </xf>
    <xf numFmtId="165" fontId="65" fillId="56" borderId="0" xfId="0" applyNumberFormat="1" applyFont="1" applyFill="1" applyAlignment="1">
      <alignment horizontal="center" vertical="center" wrapText="1"/>
    </xf>
    <xf numFmtId="165" fontId="65" fillId="56" borderId="15" xfId="0" applyNumberFormat="1" applyFont="1" applyFill="1" applyBorder="1" applyAlignment="1">
      <alignment horizontal="center" vertical="center" wrapText="1"/>
    </xf>
    <xf numFmtId="0" fontId="70" fillId="56" borderId="15" xfId="0" applyFont="1" applyFill="1" applyBorder="1" applyAlignment="1">
      <alignment horizontal="center" vertical="center" wrapText="1"/>
    </xf>
    <xf numFmtId="0" fontId="72" fillId="0" borderId="0" xfId="0" applyFont="1" applyAlignment="1">
      <alignment horizontal="center" vertical="center" wrapText="1"/>
    </xf>
    <xf numFmtId="0" fontId="70" fillId="56" borderId="35" xfId="135" applyFont="1" applyFill="1" applyBorder="1" applyAlignment="1">
      <alignment horizontal="center" vertical="center" wrapText="1"/>
    </xf>
    <xf numFmtId="0" fontId="72" fillId="56" borderId="0" xfId="135" applyFont="1" applyFill="1" applyAlignment="1">
      <alignment horizontal="center" vertical="center" wrapText="1"/>
    </xf>
    <xf numFmtId="49" fontId="70" fillId="56" borderId="0" xfId="135" applyNumberFormat="1" applyFont="1" applyFill="1" applyAlignment="1">
      <alignment horizontal="center" vertical="center" wrapText="1"/>
    </xf>
    <xf numFmtId="0" fontId="31" fillId="56" borderId="0" xfId="135" applyFill="1" applyAlignment="1">
      <alignment horizontal="center" vertical="center" wrapText="1"/>
    </xf>
    <xf numFmtId="0" fontId="70" fillId="56" borderId="47" xfId="154" applyFont="1" applyFill="1" applyBorder="1" applyAlignment="1">
      <alignment horizontal="center" vertical="center" wrapText="1"/>
    </xf>
    <xf numFmtId="0" fontId="72" fillId="56" borderId="13" xfId="135" applyFont="1" applyFill="1" applyBorder="1" applyAlignment="1">
      <alignment horizontal="center" vertical="center" wrapText="1"/>
    </xf>
    <xf numFmtId="0" fontId="70" fillId="56" borderId="0" xfId="135" applyFont="1" applyFill="1" applyAlignment="1">
      <alignment horizontal="center" vertical="center" wrapText="1"/>
    </xf>
    <xf numFmtId="0" fontId="70" fillId="56" borderId="35" xfId="123" applyFont="1" applyFill="1" applyBorder="1" applyAlignment="1">
      <alignment horizontal="center" vertical="center" wrapText="1"/>
    </xf>
    <xf numFmtId="0" fontId="72" fillId="56" borderId="0" xfId="123" applyFont="1" applyFill="1" applyAlignment="1">
      <alignment horizontal="center" vertical="center" wrapText="1"/>
    </xf>
    <xf numFmtId="0" fontId="70" fillId="56" borderId="47" xfId="152" applyFont="1" applyFill="1" applyBorder="1" applyAlignment="1">
      <alignment horizontal="center" vertical="center" wrapText="1"/>
    </xf>
    <xf numFmtId="0" fontId="72" fillId="56" borderId="13" xfId="123" applyFont="1" applyFill="1" applyBorder="1" applyAlignment="1">
      <alignment horizontal="center" vertical="center" wrapText="1"/>
    </xf>
    <xf numFmtId="0" fontId="70" fillId="56" borderId="0" xfId="123" applyFont="1" applyFill="1" applyAlignment="1">
      <alignment horizontal="center" vertical="center" wrapText="1"/>
    </xf>
    <xf numFmtId="49" fontId="70" fillId="56" borderId="0" xfId="123" applyNumberFormat="1" applyFont="1" applyFill="1" applyAlignment="1">
      <alignment horizontal="center" vertical="center" wrapText="1"/>
    </xf>
    <xf numFmtId="0" fontId="1" fillId="56" borderId="0" xfId="123" applyFill="1" applyAlignment="1">
      <alignment horizontal="center" vertical="center" wrapText="1"/>
    </xf>
    <xf numFmtId="0" fontId="70" fillId="56" borderId="15" xfId="134" applyFont="1" applyFill="1" applyBorder="1" applyAlignment="1">
      <alignment horizontal="center" vertical="center" wrapText="1"/>
    </xf>
    <xf numFmtId="0" fontId="72" fillId="56" borderId="0" xfId="134" applyFont="1" applyFill="1"/>
    <xf numFmtId="0" fontId="70" fillId="56" borderId="0" xfId="134" applyFont="1" applyFill="1" applyAlignment="1">
      <alignment horizontal="center" vertical="center" wrapText="1"/>
    </xf>
    <xf numFmtId="0" fontId="72" fillId="56" borderId="0" xfId="123" applyFont="1" applyFill="1"/>
    <xf numFmtId="0" fontId="70" fillId="56" borderId="15" xfId="123" applyFont="1" applyFill="1" applyBorder="1" applyAlignment="1">
      <alignment horizontal="center" vertical="center" wrapText="1"/>
    </xf>
    <xf numFmtId="0" fontId="0" fillId="56" borderId="0" xfId="0" applyFill="1"/>
  </cellXfs>
  <cellStyles count="192">
    <cellStyle name="_x000d__x000a_JournalTemplate=C:\COMFO\CTALK\JOURSTD.TPL_x000d__x000a_LbStateAddress=3 3 0 251 1 89 2 311_x000d__x000a_LbStateJou" xfId="1" xr:uid="{00000000-0005-0000-0000-000000000000}"/>
    <cellStyle name="20% - Accent1" xfId="2" builtinId="30" customBuiltin="1"/>
    <cellStyle name="20% - Accent1 2" xfId="3" xr:uid="{00000000-0005-0000-0000-000002000000}"/>
    <cellStyle name="20% - Accent2" xfId="4" builtinId="34" customBuiltin="1"/>
    <cellStyle name="20% - Accent2 2" xfId="5" xr:uid="{00000000-0005-0000-0000-000004000000}"/>
    <cellStyle name="20% - Accent3" xfId="6" builtinId="38" customBuiltin="1"/>
    <cellStyle name="20% - Accent3 2" xfId="7" xr:uid="{00000000-0005-0000-0000-000006000000}"/>
    <cellStyle name="20% - Accent4" xfId="8" builtinId="42" customBuiltin="1"/>
    <cellStyle name="20% - Accent4 2" xfId="9" xr:uid="{00000000-0005-0000-0000-000008000000}"/>
    <cellStyle name="20% - Accent5" xfId="10" builtinId="46" customBuiltin="1"/>
    <cellStyle name="20% - Accent5 2" xfId="11" xr:uid="{00000000-0005-0000-0000-00000A000000}"/>
    <cellStyle name="20% - Accent6" xfId="12" builtinId="50" customBuiltin="1"/>
    <cellStyle name="20% - Accent6 2" xfId="13" xr:uid="{00000000-0005-0000-0000-00000C000000}"/>
    <cellStyle name="20% - Colore 1" xfId="14" xr:uid="{00000000-0005-0000-0000-00000D000000}"/>
    <cellStyle name="20% - Colore 2" xfId="15" xr:uid="{00000000-0005-0000-0000-00000E000000}"/>
    <cellStyle name="20% - Colore 3" xfId="16" xr:uid="{00000000-0005-0000-0000-00000F000000}"/>
    <cellStyle name="20% - Colore 4" xfId="17" xr:uid="{00000000-0005-0000-0000-000010000000}"/>
    <cellStyle name="20% - Colore 5" xfId="18" xr:uid="{00000000-0005-0000-0000-000011000000}"/>
    <cellStyle name="20% - Colore 6" xfId="19" xr:uid="{00000000-0005-0000-0000-000012000000}"/>
    <cellStyle name="40% - Accent1" xfId="20" builtinId="31" customBuiltin="1"/>
    <cellStyle name="40% - Accent1 2" xfId="21" xr:uid="{00000000-0005-0000-0000-000014000000}"/>
    <cellStyle name="40% - Accent2" xfId="22" builtinId="35" customBuiltin="1"/>
    <cellStyle name="40% - Accent2 2" xfId="23" xr:uid="{00000000-0005-0000-0000-000016000000}"/>
    <cellStyle name="40% - Accent3" xfId="24" builtinId="39" customBuiltin="1"/>
    <cellStyle name="40% - Accent3 2" xfId="25" xr:uid="{00000000-0005-0000-0000-000018000000}"/>
    <cellStyle name="40% - Accent4" xfId="26" builtinId="43" customBuiltin="1"/>
    <cellStyle name="40% - Accent4 2" xfId="27" xr:uid="{00000000-0005-0000-0000-00001A000000}"/>
    <cellStyle name="40% - Accent5" xfId="28" builtinId="47" customBuiltin="1"/>
    <cellStyle name="40% - Accent5 2" xfId="29" xr:uid="{00000000-0005-0000-0000-00001C000000}"/>
    <cellStyle name="40% - Accent6" xfId="30" builtinId="51" customBuiltin="1"/>
    <cellStyle name="40% - Accent6 2" xfId="31" xr:uid="{00000000-0005-0000-0000-00001E000000}"/>
    <cellStyle name="40% - Colore 1" xfId="32" xr:uid="{00000000-0005-0000-0000-00001F000000}"/>
    <cellStyle name="40% - Colore 2" xfId="33" xr:uid="{00000000-0005-0000-0000-000020000000}"/>
    <cellStyle name="40% - Colore 3" xfId="34" xr:uid="{00000000-0005-0000-0000-000021000000}"/>
    <cellStyle name="40% - Colore 4" xfId="35" xr:uid="{00000000-0005-0000-0000-000022000000}"/>
    <cellStyle name="40% - Colore 5" xfId="36" xr:uid="{00000000-0005-0000-0000-000023000000}"/>
    <cellStyle name="40% - Colore 6" xfId="37" xr:uid="{00000000-0005-0000-0000-000024000000}"/>
    <cellStyle name="60% - Accent1" xfId="38" builtinId="32" customBuiltin="1"/>
    <cellStyle name="60% - Accent1 2" xfId="39" xr:uid="{00000000-0005-0000-0000-000026000000}"/>
    <cellStyle name="60% - Accent2" xfId="40" builtinId="36" customBuiltin="1"/>
    <cellStyle name="60% - Accent2 2" xfId="41" xr:uid="{00000000-0005-0000-0000-000028000000}"/>
    <cellStyle name="60% - Accent3" xfId="42" builtinId="40" customBuiltin="1"/>
    <cellStyle name="60% - Accent3 2" xfId="43" xr:uid="{00000000-0005-0000-0000-00002A000000}"/>
    <cellStyle name="60% - Accent4" xfId="44" builtinId="44" customBuiltin="1"/>
    <cellStyle name="60% - Accent4 2" xfId="45" xr:uid="{00000000-0005-0000-0000-00002C000000}"/>
    <cellStyle name="60% - Accent5" xfId="46" builtinId="48" customBuiltin="1"/>
    <cellStyle name="60% - Accent5 2" xfId="47" xr:uid="{00000000-0005-0000-0000-00002E000000}"/>
    <cellStyle name="60% - Accent6" xfId="48" builtinId="52" customBuiltin="1"/>
    <cellStyle name="60% - Accent6 2" xfId="49" xr:uid="{00000000-0005-0000-0000-000030000000}"/>
    <cellStyle name="60% - Colore 1" xfId="50" xr:uid="{00000000-0005-0000-0000-000031000000}"/>
    <cellStyle name="60% - Colore 2" xfId="51" xr:uid="{00000000-0005-0000-0000-000032000000}"/>
    <cellStyle name="60% - Colore 3" xfId="52" xr:uid="{00000000-0005-0000-0000-000033000000}"/>
    <cellStyle name="60% - Colore 4" xfId="53" xr:uid="{00000000-0005-0000-0000-000034000000}"/>
    <cellStyle name="60% - Colore 5" xfId="54" xr:uid="{00000000-0005-0000-0000-000035000000}"/>
    <cellStyle name="60% - Colore 6" xfId="55" xr:uid="{00000000-0005-0000-0000-000036000000}"/>
    <cellStyle name="Accent1" xfId="56" builtinId="29" customBuiltin="1"/>
    <cellStyle name="Accent1 2" xfId="57" xr:uid="{00000000-0005-0000-0000-000038000000}"/>
    <cellStyle name="Accent2" xfId="58" builtinId="33" customBuiltin="1"/>
    <cellStyle name="Accent2 2" xfId="59" xr:uid="{00000000-0005-0000-0000-00003A000000}"/>
    <cellStyle name="Accent3" xfId="60" builtinId="37" customBuiltin="1"/>
    <cellStyle name="Accent3 2" xfId="61" xr:uid="{00000000-0005-0000-0000-00003C000000}"/>
    <cellStyle name="Accent4" xfId="62" builtinId="41" customBuiltin="1"/>
    <cellStyle name="Accent4 2" xfId="63" xr:uid="{00000000-0005-0000-0000-00003E000000}"/>
    <cellStyle name="Accent5" xfId="64" builtinId="45" customBuiltin="1"/>
    <cellStyle name="Accent5 2" xfId="65" xr:uid="{00000000-0005-0000-0000-000040000000}"/>
    <cellStyle name="Accent6" xfId="66" builtinId="49" customBuiltin="1"/>
    <cellStyle name="Accent6 2" xfId="67" xr:uid="{00000000-0005-0000-0000-000042000000}"/>
    <cellStyle name="Bad" xfId="68" builtinId="27" customBuiltin="1"/>
    <cellStyle name="Bad 2" xfId="69" xr:uid="{00000000-0005-0000-0000-000044000000}"/>
    <cellStyle name="Calcolo" xfId="70" xr:uid="{00000000-0005-0000-0000-000045000000}"/>
    <cellStyle name="Calculation" xfId="71" builtinId="22" customBuiltin="1"/>
    <cellStyle name="Calculation 2" xfId="72" xr:uid="{00000000-0005-0000-0000-000047000000}"/>
    <cellStyle name="Cella collegata" xfId="73" xr:uid="{00000000-0005-0000-0000-000048000000}"/>
    <cellStyle name="Cella da controllare" xfId="74" xr:uid="{00000000-0005-0000-0000-000049000000}"/>
    <cellStyle name="Check Cell" xfId="75" builtinId="23" customBuiltin="1"/>
    <cellStyle name="Check Cell 2" xfId="76" xr:uid="{00000000-0005-0000-0000-00004B000000}"/>
    <cellStyle name="ClsColHeader" xfId="77" xr:uid="{00000000-0005-0000-0000-00004C000000}"/>
    <cellStyle name="ClsData" xfId="78" xr:uid="{00000000-0005-0000-0000-00004D000000}"/>
    <cellStyle name="Collegamento ipertestuale 2" xfId="79" xr:uid="{00000000-0005-0000-0000-00004E000000}"/>
    <cellStyle name="Colore 1" xfId="80" xr:uid="{00000000-0005-0000-0000-00004F000000}"/>
    <cellStyle name="Colore 2" xfId="81" xr:uid="{00000000-0005-0000-0000-000050000000}"/>
    <cellStyle name="Colore 3" xfId="82" xr:uid="{00000000-0005-0000-0000-000051000000}"/>
    <cellStyle name="Colore 4" xfId="83" xr:uid="{00000000-0005-0000-0000-000052000000}"/>
    <cellStyle name="Colore 5" xfId="84" xr:uid="{00000000-0005-0000-0000-000053000000}"/>
    <cellStyle name="Colore 6" xfId="85" xr:uid="{00000000-0005-0000-0000-000054000000}"/>
    <cellStyle name="Comma 2" xfId="86" xr:uid="{00000000-0005-0000-0000-000055000000}"/>
    <cellStyle name="Comma 2 2" xfId="87" xr:uid="{00000000-0005-0000-0000-000056000000}"/>
    <cellStyle name="Comma 3" xfId="191" xr:uid="{1661DA7A-78AF-40B4-8A8B-A01364EE7F05}"/>
    <cellStyle name="Date" xfId="88" xr:uid="{00000000-0005-0000-0000-000057000000}"/>
    <cellStyle name="Explanatory Text" xfId="89" builtinId="53" customBuiltin="1"/>
    <cellStyle name="Explanatory Text 2" xfId="90" xr:uid="{00000000-0005-0000-0000-000059000000}"/>
    <cellStyle name="Good" xfId="91" builtinId="26" customBuiltin="1"/>
    <cellStyle name="Good 2" xfId="92" xr:uid="{00000000-0005-0000-0000-00005B000000}"/>
    <cellStyle name="Heading" xfId="93" xr:uid="{00000000-0005-0000-0000-00005C000000}"/>
    <cellStyle name="Heading 1" xfId="94" builtinId="16" customBuiltin="1"/>
    <cellStyle name="Heading 1 2" xfId="95" xr:uid="{00000000-0005-0000-0000-00005E000000}"/>
    <cellStyle name="Heading 2" xfId="96" builtinId="17" customBuiltin="1"/>
    <cellStyle name="Heading 2 2" xfId="97" xr:uid="{00000000-0005-0000-0000-000060000000}"/>
    <cellStyle name="Heading 3" xfId="98" builtinId="18" customBuiltin="1"/>
    <cellStyle name="Heading 3 2" xfId="99" xr:uid="{00000000-0005-0000-0000-000062000000}"/>
    <cellStyle name="Heading 4" xfId="100" builtinId="19" customBuiltin="1"/>
    <cellStyle name="Heading 4 2" xfId="101" xr:uid="{00000000-0005-0000-0000-000064000000}"/>
    <cellStyle name="Hyperlink" xfId="102" builtinId="8"/>
    <cellStyle name="Input" xfId="103" builtinId="20" customBuiltin="1"/>
    <cellStyle name="Input 2" xfId="104" xr:uid="{00000000-0005-0000-0000-000067000000}"/>
    <cellStyle name="Linked Cell" xfId="105" builtinId="24" customBuiltin="1"/>
    <cellStyle name="Linked Cell 2" xfId="106" xr:uid="{00000000-0005-0000-0000-000069000000}"/>
    <cellStyle name="Neutral" xfId="107" builtinId="28" customBuiltin="1"/>
    <cellStyle name="Neutral 2" xfId="108" xr:uid="{00000000-0005-0000-0000-00006B000000}"/>
    <cellStyle name="Neutrale" xfId="109" xr:uid="{00000000-0005-0000-0000-00006C000000}"/>
    <cellStyle name="Normal" xfId="0" builtinId="0"/>
    <cellStyle name="Normal 10" xfId="110" xr:uid="{00000000-0005-0000-0000-00006E000000}"/>
    <cellStyle name="Normal 11" xfId="111" xr:uid="{00000000-0005-0000-0000-00006F000000}"/>
    <cellStyle name="Normal 12" xfId="112" xr:uid="{00000000-0005-0000-0000-000070000000}"/>
    <cellStyle name="Normal 12 2" xfId="113" xr:uid="{00000000-0005-0000-0000-000071000000}"/>
    <cellStyle name="Normal 12 2 2" xfId="114" xr:uid="{00000000-0005-0000-0000-000072000000}"/>
    <cellStyle name="Normal 12 2 3" xfId="115" xr:uid="{00000000-0005-0000-0000-000073000000}"/>
    <cellStyle name="Normal 13" xfId="116" xr:uid="{00000000-0005-0000-0000-000074000000}"/>
    <cellStyle name="Normal 13 2" xfId="117" xr:uid="{00000000-0005-0000-0000-000075000000}"/>
    <cellStyle name="Normal 14" xfId="118" xr:uid="{00000000-0005-0000-0000-000076000000}"/>
    <cellStyle name="Normal 15" xfId="119" xr:uid="{00000000-0005-0000-0000-000077000000}"/>
    <cellStyle name="Normal 16" xfId="120" xr:uid="{00000000-0005-0000-0000-000078000000}"/>
    <cellStyle name="Normal 17" xfId="121" xr:uid="{00000000-0005-0000-0000-000079000000}"/>
    <cellStyle name="Normal 18" xfId="122" xr:uid="{00000000-0005-0000-0000-00007A000000}"/>
    <cellStyle name="Normal 19" xfId="123" xr:uid="{00000000-0005-0000-0000-00007B000000}"/>
    <cellStyle name="Normal 2" xfId="124" xr:uid="{00000000-0005-0000-0000-00007C000000}"/>
    <cellStyle name="Normal 2 2" xfId="125" xr:uid="{00000000-0005-0000-0000-00007D000000}"/>
    <cellStyle name="Normal 2 2 2" xfId="126" xr:uid="{00000000-0005-0000-0000-00007E000000}"/>
    <cellStyle name="Normal 2 2 2 2" xfId="127" xr:uid="{00000000-0005-0000-0000-00007F000000}"/>
    <cellStyle name="Normal 2 2 3" xfId="128" xr:uid="{00000000-0005-0000-0000-000080000000}"/>
    <cellStyle name="Normal 2 3" xfId="129" xr:uid="{00000000-0005-0000-0000-000081000000}"/>
    <cellStyle name="Normal 2 4" xfId="130" xr:uid="{00000000-0005-0000-0000-000082000000}"/>
    <cellStyle name="Normal 2 4 2" xfId="131" xr:uid="{00000000-0005-0000-0000-000083000000}"/>
    <cellStyle name="Normal 2 5" xfId="132" xr:uid="{00000000-0005-0000-0000-000084000000}"/>
    <cellStyle name="Normal 2 6" xfId="133" xr:uid="{00000000-0005-0000-0000-000085000000}"/>
    <cellStyle name="Normal 20" xfId="134" xr:uid="{00000000-0005-0000-0000-000086000000}"/>
    <cellStyle name="Normal 21" xfId="135" xr:uid="{00000000-0005-0000-0000-000087000000}"/>
    <cellStyle name="Normal 3" xfId="136" xr:uid="{00000000-0005-0000-0000-000088000000}"/>
    <cellStyle name="Normal 3 2" xfId="137" xr:uid="{00000000-0005-0000-0000-000089000000}"/>
    <cellStyle name="Normal 3 2 2" xfId="138" xr:uid="{00000000-0005-0000-0000-00008A000000}"/>
    <cellStyle name="Normal 3 3" xfId="139" xr:uid="{00000000-0005-0000-0000-00008B000000}"/>
    <cellStyle name="Normal 3 4" xfId="140" xr:uid="{00000000-0005-0000-0000-00008C000000}"/>
    <cellStyle name="Normal 4" xfId="141" xr:uid="{00000000-0005-0000-0000-00008D000000}"/>
    <cellStyle name="Normal 4 2" xfId="142" xr:uid="{00000000-0005-0000-0000-00008E000000}"/>
    <cellStyle name="Normal 5" xfId="143" xr:uid="{00000000-0005-0000-0000-00008F000000}"/>
    <cellStyle name="Normal 5 2" xfId="144" xr:uid="{00000000-0005-0000-0000-000090000000}"/>
    <cellStyle name="Normal 6" xfId="145" xr:uid="{00000000-0005-0000-0000-000091000000}"/>
    <cellStyle name="Normal 6 2" xfId="146" xr:uid="{00000000-0005-0000-0000-000092000000}"/>
    <cellStyle name="Normal 7" xfId="147" xr:uid="{00000000-0005-0000-0000-000093000000}"/>
    <cellStyle name="Normal 7 2" xfId="148" xr:uid="{00000000-0005-0000-0000-000094000000}"/>
    <cellStyle name="Normal 8" xfId="149" xr:uid="{00000000-0005-0000-0000-000095000000}"/>
    <cellStyle name="Normal 8 2" xfId="150" xr:uid="{00000000-0005-0000-0000-000096000000}"/>
    <cellStyle name="Normal 9" xfId="151" xr:uid="{00000000-0005-0000-0000-000097000000}"/>
    <cellStyle name="Normal_Sheet1" xfId="152" xr:uid="{00000000-0005-0000-0000-000098000000}"/>
    <cellStyle name="Normal_Sheet1 2" xfId="153" xr:uid="{00000000-0005-0000-0000-000099000000}"/>
    <cellStyle name="Normal_Sheet1 3" xfId="154" xr:uid="{00000000-0005-0000-0000-00009A000000}"/>
    <cellStyle name="Normal_Sheet2" xfId="155" xr:uid="{00000000-0005-0000-0000-00009B000000}"/>
    <cellStyle name="Normale 2" xfId="156" xr:uid="{00000000-0005-0000-0000-00009C000000}"/>
    <cellStyle name="Normale 2 2" xfId="157" xr:uid="{00000000-0005-0000-0000-00009D000000}"/>
    <cellStyle name="Normale 3" xfId="158" xr:uid="{00000000-0005-0000-0000-00009E000000}"/>
    <cellStyle name="Normale 4" xfId="159" xr:uid="{00000000-0005-0000-0000-00009F000000}"/>
    <cellStyle name="Normale 5" xfId="160" xr:uid="{00000000-0005-0000-0000-0000A0000000}"/>
    <cellStyle name="Normale 6" xfId="161" xr:uid="{00000000-0005-0000-0000-0000A1000000}"/>
    <cellStyle name="Nota" xfId="162" xr:uid="{00000000-0005-0000-0000-0000A2000000}"/>
    <cellStyle name="Note 2" xfId="163" xr:uid="{00000000-0005-0000-0000-0000A3000000}"/>
    <cellStyle name="Note 3" xfId="164" xr:uid="{00000000-0005-0000-0000-0000A4000000}"/>
    <cellStyle name="Output" xfId="165" builtinId="21" customBuiltin="1"/>
    <cellStyle name="Output 2" xfId="166" xr:uid="{00000000-0005-0000-0000-0000A6000000}"/>
    <cellStyle name="Percent 2" xfId="167" xr:uid="{00000000-0005-0000-0000-0000A7000000}"/>
    <cellStyle name="Percent 2 2" xfId="168" xr:uid="{00000000-0005-0000-0000-0000A8000000}"/>
    <cellStyle name="Percent 3" xfId="169" xr:uid="{00000000-0005-0000-0000-0000A9000000}"/>
    <cellStyle name="Percent 4" xfId="170" xr:uid="{00000000-0005-0000-0000-0000AA000000}"/>
    <cellStyle name="Percent 5" xfId="171" xr:uid="{00000000-0005-0000-0000-0000AB000000}"/>
    <cellStyle name="Percent 6" xfId="172" xr:uid="{00000000-0005-0000-0000-0000AC000000}"/>
    <cellStyle name="Percentuale 2" xfId="173" xr:uid="{00000000-0005-0000-0000-0000AD000000}"/>
    <cellStyle name="Style 1" xfId="174" xr:uid="{00000000-0005-0000-0000-0000AE000000}"/>
    <cellStyle name="Testo avviso" xfId="175" xr:uid="{00000000-0005-0000-0000-0000AF000000}"/>
    <cellStyle name="Testo descrittivo" xfId="176" xr:uid="{00000000-0005-0000-0000-0000B0000000}"/>
    <cellStyle name="Title" xfId="177" builtinId="15" customBuiltin="1"/>
    <cellStyle name="Title 2" xfId="178" xr:uid="{00000000-0005-0000-0000-0000B2000000}"/>
    <cellStyle name="Titolo" xfId="179" xr:uid="{00000000-0005-0000-0000-0000B3000000}"/>
    <cellStyle name="Titolo 1" xfId="180" xr:uid="{00000000-0005-0000-0000-0000B4000000}"/>
    <cellStyle name="Titolo 2" xfId="181" xr:uid="{00000000-0005-0000-0000-0000B5000000}"/>
    <cellStyle name="Titolo 3" xfId="182" xr:uid="{00000000-0005-0000-0000-0000B6000000}"/>
    <cellStyle name="Titolo 4" xfId="183" xr:uid="{00000000-0005-0000-0000-0000B7000000}"/>
    <cellStyle name="Total" xfId="184" builtinId="25" customBuiltin="1"/>
    <cellStyle name="Total 2" xfId="185" xr:uid="{00000000-0005-0000-0000-0000B9000000}"/>
    <cellStyle name="Totale" xfId="186" xr:uid="{00000000-0005-0000-0000-0000BA000000}"/>
    <cellStyle name="Valore non valido" xfId="187" xr:uid="{00000000-0005-0000-0000-0000BB000000}"/>
    <cellStyle name="Valore valido" xfId="188" xr:uid="{00000000-0005-0000-0000-0000BC000000}"/>
    <cellStyle name="Warning Text" xfId="189" builtinId="11" customBuiltin="1"/>
    <cellStyle name="Warning Text 2" xfId="190" xr:uid="{00000000-0005-0000-0000-0000B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2"/>
  <sheetViews>
    <sheetView tabSelected="1" workbookViewId="0">
      <selection activeCell="C22" sqref="C22"/>
    </sheetView>
  </sheetViews>
  <sheetFormatPr defaultRowHeight="15" x14ac:dyDescent="0.25"/>
  <sheetData>
    <row r="1" spans="1:1" ht="18.75" x14ac:dyDescent="0.25">
      <c r="A1" s="296" t="s">
        <v>563</v>
      </c>
    </row>
    <row r="2" spans="1:1" x14ac:dyDescent="0.25">
      <c r="A2" s="294"/>
    </row>
    <row r="3" spans="1:1" ht="15.75" x14ac:dyDescent="0.25">
      <c r="A3" s="297" t="s">
        <v>905</v>
      </c>
    </row>
    <row r="4" spans="1:1" x14ac:dyDescent="0.25">
      <c r="A4" s="295"/>
    </row>
    <row r="5" spans="1:1" x14ac:dyDescent="0.25">
      <c r="A5" s="295"/>
    </row>
    <row r="6" spans="1:1" ht="18.75" x14ac:dyDescent="0.25">
      <c r="A6" s="296" t="s">
        <v>564</v>
      </c>
    </row>
    <row r="7" spans="1:1" x14ac:dyDescent="0.25">
      <c r="A7" s="294"/>
    </row>
    <row r="8" spans="1:1" ht="15.75" x14ac:dyDescent="0.25">
      <c r="A8" s="297" t="s">
        <v>565</v>
      </c>
    </row>
    <row r="9" spans="1:1" x14ac:dyDescent="0.25">
      <c r="A9" s="295"/>
    </row>
    <row r="10" spans="1:1" ht="15.75" x14ac:dyDescent="0.25">
      <c r="A10" s="298" t="s">
        <v>566</v>
      </c>
    </row>
    <row r="11" spans="1:1" x14ac:dyDescent="0.25">
      <c r="A11" s="295"/>
    </row>
    <row r="12" spans="1:1" x14ac:dyDescent="0.25">
      <c r="A12" s="29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62"/>
  <sheetViews>
    <sheetView workbookViewId="0">
      <pane xSplit="4" ySplit="2" topLeftCell="E3" activePane="bottomRight" state="frozen"/>
      <selection pane="topRight" activeCell="E1" sqref="E1"/>
      <selection pane="bottomLeft" activeCell="A3" sqref="A3"/>
      <selection pane="bottomRight"/>
    </sheetView>
  </sheetViews>
  <sheetFormatPr defaultRowHeight="15" x14ac:dyDescent="0.25"/>
  <cols>
    <col min="1" max="1" width="7.7109375" customWidth="1"/>
    <col min="2" max="2" width="7.42578125" customWidth="1"/>
    <col min="3" max="3" width="29.140625" customWidth="1"/>
    <col min="4" max="4" width="8.42578125" customWidth="1"/>
    <col min="6" max="6" width="2.7109375" customWidth="1"/>
    <col min="7" max="7" width="10.7109375" customWidth="1"/>
    <col min="8" max="8" width="2.7109375" customWidth="1"/>
    <col min="11" max="11" width="2.7109375" customWidth="1"/>
    <col min="13" max="13" width="8.42578125" customWidth="1"/>
    <col min="14" max="14" width="7.140625" customWidth="1"/>
    <col min="15" max="15" width="2.7109375" customWidth="1"/>
    <col min="17" max="17" width="7" customWidth="1"/>
    <col min="18" max="18" width="2.7109375" customWidth="1"/>
    <col min="21" max="21" width="2.7109375" customWidth="1"/>
    <col min="22" max="22" width="13.85546875" customWidth="1"/>
    <col min="23" max="23" width="2.7109375" customWidth="1"/>
    <col min="26" max="26" width="2.7109375" style="423" customWidth="1"/>
    <col min="28" max="28" width="8.42578125" customWidth="1"/>
    <col min="29" max="29" width="2.7109375" customWidth="1"/>
    <col min="30" max="30" width="7.28515625" customWidth="1"/>
    <col min="31" max="31" width="7.5703125" customWidth="1"/>
    <col min="32" max="32" width="2.7109375" customWidth="1"/>
    <col min="33" max="33" width="8.7109375" customWidth="1"/>
    <col min="34" max="34" width="7.42578125" customWidth="1"/>
    <col min="35" max="35" width="2.7109375" customWidth="1"/>
    <col min="36" max="36" width="9" customWidth="1"/>
    <col min="37" max="37" width="2.7109375" customWidth="1"/>
    <col min="39" max="39" width="2.7109375" customWidth="1"/>
    <col min="40" max="41" width="8.5703125" customWidth="1"/>
    <col min="42" max="42" width="2.7109375" customWidth="1"/>
    <col min="43" max="43" width="8.7109375" customWidth="1"/>
    <col min="44" max="44" width="8" customWidth="1"/>
    <col min="45" max="45" width="2.7109375" style="423" customWidth="1"/>
    <col min="48" max="48" width="2.7109375" style="423" customWidth="1"/>
    <col min="50" max="50" width="2.7109375" style="421" customWidth="1"/>
    <col min="53" max="53" width="2.7109375" style="423" customWidth="1"/>
    <col min="54" max="54" width="8" customWidth="1"/>
    <col min="55" max="55" width="6.85546875" customWidth="1"/>
    <col min="56" max="56" width="2.7109375" style="423" customWidth="1"/>
    <col min="59" max="59" width="2.7109375" style="423" customWidth="1"/>
    <col min="61" max="61" width="2.7109375" customWidth="1"/>
  </cols>
  <sheetData>
    <row r="1" spans="1:61" s="485" customFormat="1" ht="57.75" customHeight="1" x14ac:dyDescent="0.25">
      <c r="A1" s="477" t="s">
        <v>0</v>
      </c>
      <c r="B1" s="477" t="s">
        <v>1</v>
      </c>
      <c r="C1" s="477" t="s">
        <v>2</v>
      </c>
      <c r="D1" s="478" t="s">
        <v>388</v>
      </c>
      <c r="E1" s="479" t="s">
        <v>3</v>
      </c>
      <c r="F1" s="474" t="s">
        <v>567</v>
      </c>
      <c r="G1" s="480" t="s">
        <v>748</v>
      </c>
      <c r="H1" s="475" t="s">
        <v>568</v>
      </c>
      <c r="I1" s="523" t="s">
        <v>749</v>
      </c>
      <c r="J1" s="524"/>
      <c r="K1" s="474" t="s">
        <v>569</v>
      </c>
      <c r="L1" s="525" t="s">
        <v>750</v>
      </c>
      <c r="M1" s="526"/>
      <c r="N1" s="526"/>
      <c r="O1" s="475" t="s">
        <v>570</v>
      </c>
      <c r="P1" s="523" t="s">
        <v>9</v>
      </c>
      <c r="Q1" s="524"/>
      <c r="R1" s="474" t="s">
        <v>571</v>
      </c>
      <c r="S1" s="527" t="s">
        <v>15</v>
      </c>
      <c r="T1" s="524"/>
      <c r="U1" s="475" t="s">
        <v>572</v>
      </c>
      <c r="V1" s="481" t="s">
        <v>751</v>
      </c>
      <c r="W1" s="474" t="s">
        <v>573</v>
      </c>
      <c r="X1" s="527" t="s">
        <v>881</v>
      </c>
      <c r="Y1" s="524"/>
      <c r="Z1" s="475" t="s">
        <v>574</v>
      </c>
      <c r="AA1" s="523" t="s">
        <v>752</v>
      </c>
      <c r="AB1" s="524"/>
      <c r="AC1" s="474" t="s">
        <v>575</v>
      </c>
      <c r="AD1" s="529" t="s">
        <v>14</v>
      </c>
      <c r="AE1" s="524"/>
      <c r="AF1" s="475" t="s">
        <v>576</v>
      </c>
      <c r="AG1" s="528" t="s">
        <v>753</v>
      </c>
      <c r="AH1" s="524"/>
      <c r="AI1" s="474" t="s">
        <v>577</v>
      </c>
      <c r="AJ1" s="482" t="s">
        <v>16</v>
      </c>
      <c r="AK1" s="475" t="s">
        <v>578</v>
      </c>
      <c r="AL1" s="483" t="s">
        <v>581</v>
      </c>
      <c r="AM1" s="474" t="s">
        <v>579</v>
      </c>
      <c r="AN1" s="529" t="s">
        <v>18</v>
      </c>
      <c r="AO1" s="524"/>
      <c r="AP1" s="475" t="s">
        <v>580</v>
      </c>
      <c r="AQ1" s="528" t="s">
        <v>754</v>
      </c>
      <c r="AR1" s="524"/>
      <c r="AS1" s="484" t="s">
        <v>582</v>
      </c>
      <c r="AT1" s="529" t="s">
        <v>585</v>
      </c>
      <c r="AU1" s="524"/>
      <c r="AV1" s="475" t="s">
        <v>583</v>
      </c>
      <c r="AW1" s="483" t="s">
        <v>587</v>
      </c>
      <c r="AX1" s="474" t="s">
        <v>584</v>
      </c>
      <c r="AY1" s="529" t="s">
        <v>906</v>
      </c>
      <c r="AZ1" s="524"/>
      <c r="BA1" s="475" t="s">
        <v>586</v>
      </c>
      <c r="BB1" s="528" t="s">
        <v>907</v>
      </c>
      <c r="BC1" s="524"/>
      <c r="BD1" s="474" t="s">
        <v>588</v>
      </c>
      <c r="BE1" s="529" t="s">
        <v>908</v>
      </c>
      <c r="BF1" s="524"/>
      <c r="BG1" s="475" t="s">
        <v>589</v>
      </c>
      <c r="BH1" s="483" t="s">
        <v>21</v>
      </c>
      <c r="BI1" s="474" t="s">
        <v>590</v>
      </c>
    </row>
    <row r="2" spans="1:61" s="494" customFormat="1" ht="17.25" customHeight="1" x14ac:dyDescent="0.25">
      <c r="A2" s="486"/>
      <c r="B2" s="486"/>
      <c r="C2" s="486"/>
      <c r="D2" s="487"/>
      <c r="E2" s="488"/>
      <c r="F2" s="489"/>
      <c r="G2" s="490"/>
      <c r="H2" s="491"/>
      <c r="I2" s="488" t="s">
        <v>22</v>
      </c>
      <c r="J2" s="488" t="s">
        <v>23</v>
      </c>
      <c r="K2" s="489"/>
      <c r="L2" s="492" t="s">
        <v>24</v>
      </c>
      <c r="M2" s="488" t="s">
        <v>25</v>
      </c>
      <c r="N2" s="488" t="s">
        <v>23</v>
      </c>
      <c r="O2" s="491"/>
      <c r="P2" s="488" t="s">
        <v>22</v>
      </c>
      <c r="Q2" s="488" t="s">
        <v>23</v>
      </c>
      <c r="R2" s="489"/>
      <c r="S2" s="490" t="s">
        <v>22</v>
      </c>
      <c r="T2" s="488" t="s">
        <v>23</v>
      </c>
      <c r="U2" s="491"/>
      <c r="V2" s="488"/>
      <c r="W2" s="489"/>
      <c r="X2" s="490" t="s">
        <v>22</v>
      </c>
      <c r="Y2" s="488" t="s">
        <v>23</v>
      </c>
      <c r="Z2" s="476"/>
      <c r="AA2" s="488" t="s">
        <v>22</v>
      </c>
      <c r="AB2" s="488" t="s">
        <v>23</v>
      </c>
      <c r="AC2" s="489"/>
      <c r="AD2" s="493" t="s">
        <v>22</v>
      </c>
      <c r="AE2" s="486" t="s">
        <v>23</v>
      </c>
      <c r="AF2" s="491"/>
      <c r="AG2" s="486" t="s">
        <v>22</v>
      </c>
      <c r="AH2" s="486" t="s">
        <v>23</v>
      </c>
      <c r="AI2" s="489"/>
      <c r="AJ2" s="493"/>
      <c r="AK2" s="491"/>
      <c r="AL2" s="486"/>
      <c r="AM2" s="489"/>
      <c r="AN2" s="493" t="s">
        <v>22</v>
      </c>
      <c r="AO2" s="486" t="s">
        <v>23</v>
      </c>
      <c r="AP2" s="491"/>
      <c r="AQ2" s="486" t="s">
        <v>22</v>
      </c>
      <c r="AR2" s="486" t="s">
        <v>23</v>
      </c>
      <c r="AS2" s="489"/>
      <c r="AT2" s="493" t="s">
        <v>22</v>
      </c>
      <c r="AU2" s="486" t="s">
        <v>23</v>
      </c>
      <c r="AV2" s="476"/>
      <c r="AW2" s="486"/>
      <c r="AX2" s="489"/>
      <c r="AY2" s="493" t="s">
        <v>22</v>
      </c>
      <c r="AZ2" s="486" t="s">
        <v>23</v>
      </c>
      <c r="BA2" s="491"/>
      <c r="BB2" s="486" t="s">
        <v>22</v>
      </c>
      <c r="BC2" s="486" t="s">
        <v>23</v>
      </c>
      <c r="BD2" s="489"/>
      <c r="BE2" s="493" t="s">
        <v>22</v>
      </c>
      <c r="BF2" s="486" t="s">
        <v>23</v>
      </c>
      <c r="BG2" s="491"/>
      <c r="BH2" s="486"/>
      <c r="BI2" s="489"/>
    </row>
    <row r="3" spans="1:61" x14ac:dyDescent="0.25">
      <c r="A3">
        <v>4</v>
      </c>
      <c r="B3" t="s">
        <v>27</v>
      </c>
      <c r="C3" t="s">
        <v>28</v>
      </c>
      <c r="D3" s="495" t="s">
        <v>389</v>
      </c>
      <c r="E3" s="425">
        <v>46.818022969925345</v>
      </c>
      <c r="F3" s="425"/>
      <c r="G3" s="496">
        <v>49.438979463338988</v>
      </c>
      <c r="H3" s="497"/>
      <c r="I3" s="425">
        <v>34.097144263593144</v>
      </c>
      <c r="J3" s="425">
        <v>56.096854684056176</v>
      </c>
      <c r="K3" s="425"/>
      <c r="L3" s="522">
        <v>3999.2444528792903</v>
      </c>
      <c r="M3" s="425">
        <v>50.937505504043493</v>
      </c>
      <c r="N3" s="425">
        <v>51.171881880054372</v>
      </c>
      <c r="O3" s="498"/>
      <c r="P3" s="425">
        <v>8.0252784630550007</v>
      </c>
      <c r="Q3" s="425">
        <v>67.087974384250018</v>
      </c>
      <c r="R3" s="425"/>
      <c r="S3" s="496">
        <v>11.6996034524977</v>
      </c>
      <c r="T3" s="499">
        <v>23.399206904995399</v>
      </c>
      <c r="U3" s="497"/>
      <c r="V3" s="425">
        <v>44.197066476511694</v>
      </c>
      <c r="W3" s="425"/>
      <c r="X3" s="496">
        <v>0</v>
      </c>
      <c r="Y3" s="499">
        <v>0</v>
      </c>
      <c r="Z3" s="500"/>
      <c r="AA3" s="425">
        <v>91.892581942783096</v>
      </c>
      <c r="AB3" s="425">
        <v>91.892581942783096</v>
      </c>
      <c r="AC3" s="425"/>
      <c r="AD3" s="496">
        <v>4.3646987328810605</v>
      </c>
      <c r="AE3" s="499">
        <v>15.4848580155733</v>
      </c>
      <c r="AF3" s="497"/>
      <c r="AG3" s="425">
        <v>2.62035617283725</v>
      </c>
      <c r="AH3" s="425">
        <v>69.410825947690384</v>
      </c>
      <c r="AI3" s="425"/>
      <c r="AJ3" s="496">
        <v>37.50935839253593</v>
      </c>
      <c r="AK3" s="497"/>
      <c r="AL3" s="425">
        <v>52.801561773960756</v>
      </c>
      <c r="AM3" s="425"/>
      <c r="AN3" s="496">
        <v>57.679684255512299</v>
      </c>
      <c r="AO3" s="499">
        <v>71.103221663325883</v>
      </c>
      <c r="AP3" s="497"/>
      <c r="AQ3" s="425">
        <v>33.1</v>
      </c>
      <c r="AR3" s="425">
        <v>38.799999999999997</v>
      </c>
      <c r="AS3" s="472"/>
      <c r="AT3" s="426">
        <v>620.40750928025102</v>
      </c>
      <c r="AU3" s="425">
        <v>48.501463658556396</v>
      </c>
      <c r="AV3" s="501"/>
      <c r="AW3" s="425">
        <v>22.21715501111111</v>
      </c>
      <c r="AX3" s="473"/>
      <c r="AY3" s="426">
        <v>31.27457047</v>
      </c>
      <c r="AZ3" s="425">
        <v>23.638411633333334</v>
      </c>
      <c r="BA3" s="501" t="s">
        <v>595</v>
      </c>
      <c r="BB3" s="425">
        <v>37.266040799999999</v>
      </c>
      <c r="BC3" s="425">
        <v>16.354721066666666</v>
      </c>
      <c r="BD3" s="472"/>
      <c r="BE3" s="426">
        <v>0.55994999400000001</v>
      </c>
      <c r="BF3" s="425">
        <v>26.658332333333334</v>
      </c>
      <c r="BG3" s="502" t="s">
        <v>592</v>
      </c>
      <c r="BH3" s="192">
        <v>436.95566148465088</v>
      </c>
    </row>
    <row r="4" spans="1:61" x14ac:dyDescent="0.25">
      <c r="A4">
        <v>12</v>
      </c>
      <c r="B4" t="s">
        <v>29</v>
      </c>
      <c r="C4" t="s">
        <v>30</v>
      </c>
      <c r="D4" s="127" t="s">
        <v>909</v>
      </c>
      <c r="E4" s="425">
        <v>25.216411403773751</v>
      </c>
      <c r="F4" s="425"/>
      <c r="G4" s="426">
        <v>19.29684061217133</v>
      </c>
      <c r="H4" s="498"/>
      <c r="I4" s="425">
        <v>13.414040424039063</v>
      </c>
      <c r="J4" s="425">
        <v>21.04074648142214</v>
      </c>
      <c r="K4" s="425"/>
      <c r="L4" s="522">
        <v>2306.3587845584448</v>
      </c>
      <c r="M4" s="425">
        <v>7.3913750416479491</v>
      </c>
      <c r="N4" s="425">
        <v>0</v>
      </c>
      <c r="O4" s="498"/>
      <c r="P4" s="425">
        <v>7.0878835470017396</v>
      </c>
      <c r="Q4" s="425">
        <v>51.464725783362333</v>
      </c>
      <c r="R4" s="425"/>
      <c r="S4" s="426">
        <v>2.3409450919504202</v>
      </c>
      <c r="T4" s="425">
        <v>4.6818901839008404</v>
      </c>
      <c r="U4" s="498"/>
      <c r="V4" s="425">
        <v>31.135982195376169</v>
      </c>
      <c r="W4" s="425"/>
      <c r="X4" s="426">
        <v>1.24566810441085</v>
      </c>
      <c r="Y4" s="425">
        <v>3.5590517268881428</v>
      </c>
      <c r="Z4" s="501"/>
      <c r="AA4" s="425">
        <v>94.686356672989106</v>
      </c>
      <c r="AB4" s="425">
        <v>94.686356672989106</v>
      </c>
      <c r="AC4" s="425"/>
      <c r="AD4" s="426">
        <v>6.0765223646467534</v>
      </c>
      <c r="AE4" s="425">
        <v>24.737958727820288</v>
      </c>
      <c r="AF4" s="498"/>
      <c r="AG4" s="425">
        <v>5.4654636315821799E-2</v>
      </c>
      <c r="AH4" s="425">
        <v>1.5605616538071472</v>
      </c>
      <c r="AI4" s="425"/>
      <c r="AJ4" s="426">
        <v>86.3859058266614</v>
      </c>
      <c r="AK4" s="498"/>
      <c r="AL4" s="425">
        <v>91.531291545174668</v>
      </c>
      <c r="AM4" s="425"/>
      <c r="AN4" s="426">
        <v>21.752751003277499</v>
      </c>
      <c r="AO4" s="425">
        <v>92.87712060407425</v>
      </c>
      <c r="AP4" s="498"/>
      <c r="AQ4" s="425">
        <v>8.6</v>
      </c>
      <c r="AR4" s="425">
        <v>87.8</v>
      </c>
      <c r="AS4" s="472"/>
      <c r="AT4" s="426">
        <v>77.694789324175602</v>
      </c>
      <c r="AU4" s="425">
        <v>93.916754031449727</v>
      </c>
      <c r="AV4" s="501"/>
      <c r="AW4" s="425">
        <v>81.240520108148147</v>
      </c>
      <c r="AX4" s="473"/>
      <c r="AY4" s="426">
        <v>71.66</v>
      </c>
      <c r="AZ4" s="425">
        <v>68.511111111111106</v>
      </c>
      <c r="BA4" s="501"/>
      <c r="BB4" s="425">
        <v>81.40783691</v>
      </c>
      <c r="BC4" s="425">
        <v>75.210449213333334</v>
      </c>
      <c r="BD4" s="472"/>
      <c r="BE4" s="426">
        <v>1.3515085428970799</v>
      </c>
      <c r="BF4" s="425">
        <v>100</v>
      </c>
      <c r="BG4" s="502"/>
      <c r="BH4" s="192">
        <v>3735.0484243665546</v>
      </c>
    </row>
    <row r="5" spans="1:61" x14ac:dyDescent="0.25">
      <c r="A5">
        <v>24</v>
      </c>
      <c r="B5" t="s">
        <v>31</v>
      </c>
      <c r="C5" t="s">
        <v>32</v>
      </c>
      <c r="D5" s="127" t="s">
        <v>389</v>
      </c>
      <c r="E5" s="425">
        <v>38.465875674363915</v>
      </c>
      <c r="F5" s="425"/>
      <c r="G5" s="426">
        <v>43.730623426845213</v>
      </c>
      <c r="H5" s="498"/>
      <c r="I5" s="425">
        <v>11.720880010624981</v>
      </c>
      <c r="J5" s="425">
        <v>18.1709830688559</v>
      </c>
      <c r="K5" s="425"/>
      <c r="L5" s="522">
        <v>6376.6492022494203</v>
      </c>
      <c r="M5" s="425">
        <v>60.132593938847606</v>
      </c>
      <c r="N5" s="425">
        <v>62.665742423559514</v>
      </c>
      <c r="O5" s="498"/>
      <c r="P5" s="425">
        <v>8.9745756784655004</v>
      </c>
      <c r="Q5" s="425">
        <v>82.909594641091672</v>
      </c>
      <c r="R5" s="425"/>
      <c r="S5" s="426">
        <v>5.5880867869368904</v>
      </c>
      <c r="T5" s="425">
        <v>11.176173573873781</v>
      </c>
      <c r="U5" s="498"/>
      <c r="V5" s="425">
        <v>33.201127921882616</v>
      </c>
      <c r="W5" s="425"/>
      <c r="X5" s="426">
        <v>1.5330521406797599</v>
      </c>
      <c r="Y5" s="425">
        <v>4.3801489733707424</v>
      </c>
      <c r="Z5" s="501"/>
      <c r="AA5" s="425">
        <v>59.444760339760506</v>
      </c>
      <c r="AB5" s="425">
        <v>59.444760339760506</v>
      </c>
      <c r="AC5" s="425"/>
      <c r="AD5" s="426">
        <v>9.000729310550847</v>
      </c>
      <c r="AE5" s="425">
        <v>40.544482759734308</v>
      </c>
      <c r="AF5" s="498"/>
      <c r="AG5" s="425">
        <v>0.25312928716282501</v>
      </c>
      <c r="AH5" s="425">
        <v>28.435119614664906</v>
      </c>
      <c r="AI5" s="425"/>
      <c r="AJ5" s="426">
        <v>55.154201029280387</v>
      </c>
      <c r="AK5" s="498"/>
      <c r="AL5" s="425">
        <v>55.059955369144575</v>
      </c>
      <c r="AM5" s="425"/>
      <c r="AN5" s="426">
        <v>66.873789204737193</v>
      </c>
      <c r="AO5" s="425">
        <v>65.531036845613826</v>
      </c>
      <c r="AP5" s="498"/>
      <c r="AQ5" s="425">
        <v>43.6</v>
      </c>
      <c r="AR5" s="425">
        <v>17.799999999999997</v>
      </c>
      <c r="AS5" s="472"/>
      <c r="AT5" s="426">
        <v>221.90649032125199</v>
      </c>
      <c r="AU5" s="425">
        <v>81.848829261819915</v>
      </c>
      <c r="AV5" s="501"/>
      <c r="AW5" s="425">
        <v>55.248446689416177</v>
      </c>
      <c r="AX5" s="473"/>
      <c r="AY5" s="426">
        <v>36.479999999999997</v>
      </c>
      <c r="AZ5" s="425">
        <v>29.422222222222217</v>
      </c>
      <c r="BA5" s="501"/>
      <c r="BB5" s="425">
        <v>72.400001529999997</v>
      </c>
      <c r="BC5" s="425">
        <v>63.200002039999994</v>
      </c>
      <c r="BD5" s="472"/>
      <c r="BE5" s="426">
        <v>0.83873869483615804</v>
      </c>
      <c r="BF5" s="425">
        <v>73.123115806026334</v>
      </c>
      <c r="BG5" s="502"/>
      <c r="BH5" s="192">
        <v>2026.9841084631908</v>
      </c>
    </row>
    <row r="6" spans="1:61" x14ac:dyDescent="0.25">
      <c r="A6">
        <v>28</v>
      </c>
      <c r="B6" t="s">
        <v>33</v>
      </c>
      <c r="C6" t="s">
        <v>34</v>
      </c>
      <c r="D6" s="127" t="s">
        <v>909</v>
      </c>
      <c r="E6" s="425">
        <v>36.411572844228019</v>
      </c>
      <c r="F6" s="425"/>
      <c r="G6" s="426">
        <v>44.192880281385612</v>
      </c>
      <c r="H6" s="498"/>
      <c r="I6" s="425">
        <v>2.2416992016295922</v>
      </c>
      <c r="J6" s="425">
        <v>2.1045749180162581</v>
      </c>
      <c r="K6" s="425"/>
      <c r="L6" s="522">
        <v>5452.0100154681568</v>
      </c>
      <c r="M6" s="425">
        <v>52.008133214771071</v>
      </c>
      <c r="N6" s="425">
        <v>52.510166518463841</v>
      </c>
      <c r="O6" s="498"/>
      <c r="P6" s="425">
        <v>9.5370388725025208</v>
      </c>
      <c r="Q6" s="425">
        <v>92.283981208375337</v>
      </c>
      <c r="R6" s="425"/>
      <c r="S6" s="426">
        <v>14.9363992403435</v>
      </c>
      <c r="T6" s="425">
        <v>29.872798480687003</v>
      </c>
      <c r="U6" s="498"/>
      <c r="V6" s="425">
        <v>28.630265407070421</v>
      </c>
      <c r="W6" s="425"/>
      <c r="X6" s="426">
        <v>12.1917757079719</v>
      </c>
      <c r="Y6" s="425">
        <v>34.83364487991971</v>
      </c>
      <c r="Z6" s="501"/>
      <c r="AA6" s="425">
        <v>0</v>
      </c>
      <c r="AB6" s="425">
        <v>0</v>
      </c>
      <c r="AC6" s="425"/>
      <c r="AD6" s="426">
        <v>6.5665413801798422</v>
      </c>
      <c r="AE6" s="425">
        <v>27.386710163134282</v>
      </c>
      <c r="AF6" s="498"/>
      <c r="AG6" s="425">
        <v>0.98746548252345101</v>
      </c>
      <c r="AH6" s="425">
        <v>52.300706585227694</v>
      </c>
      <c r="AI6" s="425"/>
      <c r="AJ6" s="426">
        <v>97.011365960055855</v>
      </c>
      <c r="AK6" s="498"/>
      <c r="AL6" s="425">
        <v>95.99580536454863</v>
      </c>
      <c r="AM6" s="425"/>
      <c r="AN6" s="426">
        <v>9.5042967864112509</v>
      </c>
      <c r="AO6" s="425">
        <v>100</v>
      </c>
      <c r="AP6" s="498"/>
      <c r="AQ6" s="425">
        <v>7.8264614999999997</v>
      </c>
      <c r="AR6" s="425">
        <v>89.347076999999999</v>
      </c>
      <c r="AS6" s="472" t="s">
        <v>757</v>
      </c>
      <c r="AT6" s="426">
        <v>21.247947830931899</v>
      </c>
      <c r="AU6" s="425">
        <v>98.640339093645863</v>
      </c>
      <c r="AV6" s="501"/>
      <c r="AW6" s="425">
        <v>98.026926555563051</v>
      </c>
      <c r="AX6" s="473"/>
      <c r="AY6" s="426">
        <v>113.4387352</v>
      </c>
      <c r="AZ6" s="425">
        <v>100</v>
      </c>
      <c r="BA6" s="501" t="s">
        <v>758</v>
      </c>
      <c r="BB6" s="425">
        <v>98.949996948242202</v>
      </c>
      <c r="BC6" s="425">
        <v>98.599995930989607</v>
      </c>
      <c r="BD6" s="472" t="s">
        <v>755</v>
      </c>
      <c r="BE6" s="426">
        <v>0.97288470241419756</v>
      </c>
      <c r="BF6" s="425">
        <v>95.480783735699589</v>
      </c>
      <c r="BG6" s="502" t="s">
        <v>596</v>
      </c>
      <c r="BH6" s="192">
        <v>16463.12259696273</v>
      </c>
    </row>
    <row r="7" spans="1:61" x14ac:dyDescent="0.25">
      <c r="A7">
        <v>32</v>
      </c>
      <c r="B7" t="s">
        <v>35</v>
      </c>
      <c r="C7" t="s">
        <v>36</v>
      </c>
      <c r="D7" s="127" t="s">
        <v>909</v>
      </c>
      <c r="E7" s="425">
        <v>27.119009249938792</v>
      </c>
      <c r="F7" s="425"/>
      <c r="G7" s="426">
        <v>33.445403061794984</v>
      </c>
      <c r="H7" s="498"/>
      <c r="I7" s="425">
        <v>8.0841205638571783</v>
      </c>
      <c r="J7" s="425">
        <v>12.006984006537589</v>
      </c>
      <c r="K7" s="425"/>
      <c r="L7" s="522">
        <v>9622.5236214823144</v>
      </c>
      <c r="M7" s="425">
        <v>81.47151616652863</v>
      </c>
      <c r="N7" s="425">
        <v>89.339395208160795</v>
      </c>
      <c r="O7" s="498"/>
      <c r="P7" s="425">
        <v>5.7009923667145701</v>
      </c>
      <c r="Q7" s="425">
        <v>28.34987277857617</v>
      </c>
      <c r="R7" s="425"/>
      <c r="S7" s="426">
        <v>2.04268012695269</v>
      </c>
      <c r="T7" s="425">
        <v>4.0853602539053799</v>
      </c>
      <c r="U7" s="498"/>
      <c r="V7" s="425">
        <v>20.792615438082599</v>
      </c>
      <c r="W7" s="425"/>
      <c r="X7" s="426">
        <v>1.02928663774448</v>
      </c>
      <c r="Y7" s="425">
        <v>2.9408189649842287</v>
      </c>
      <c r="Z7" s="501"/>
      <c r="AA7" s="425">
        <v>32.380630014104298</v>
      </c>
      <c r="AB7" s="425">
        <v>32.380630014104298</v>
      </c>
      <c r="AC7" s="425"/>
      <c r="AD7" s="426">
        <v>5.5533657971871921</v>
      </c>
      <c r="AE7" s="425">
        <v>21.91008539020104</v>
      </c>
      <c r="AF7" s="498"/>
      <c r="AG7" s="425">
        <v>0.219537486579228</v>
      </c>
      <c r="AH7" s="425">
        <v>25.93892738304082</v>
      </c>
      <c r="AI7" s="425"/>
      <c r="AJ7" s="426">
        <v>92.381410183683457</v>
      </c>
      <c r="AK7" s="498"/>
      <c r="AL7" s="425">
        <v>94.220360469725165</v>
      </c>
      <c r="AM7" s="425"/>
      <c r="AN7" s="426">
        <v>9.4352392206625399</v>
      </c>
      <c r="AO7" s="425">
        <v>100</v>
      </c>
      <c r="AP7" s="498"/>
      <c r="AQ7" s="425">
        <v>9.5</v>
      </c>
      <c r="AR7" s="425">
        <v>86</v>
      </c>
      <c r="AS7" s="472"/>
      <c r="AT7" s="426">
        <v>44.900077160353199</v>
      </c>
      <c r="AU7" s="425">
        <v>96.661081409175466</v>
      </c>
      <c r="AV7" s="501"/>
      <c r="AW7" s="425">
        <v>90.542459897641749</v>
      </c>
      <c r="AX7" s="473"/>
      <c r="AY7" s="426">
        <v>75.66</v>
      </c>
      <c r="AZ7" s="425">
        <v>72.955555555555549</v>
      </c>
      <c r="BA7" s="501"/>
      <c r="BB7" s="425">
        <v>99.003868103027301</v>
      </c>
      <c r="BC7" s="425">
        <v>98.67182413736974</v>
      </c>
      <c r="BD7" s="472" t="s">
        <v>756</v>
      </c>
      <c r="BE7" s="426">
        <v>1.1382602827964772</v>
      </c>
      <c r="BF7" s="425">
        <v>100</v>
      </c>
      <c r="BG7" s="502"/>
      <c r="BH7" s="192">
        <v>10324.046038081598</v>
      </c>
    </row>
    <row r="8" spans="1:61" x14ac:dyDescent="0.25">
      <c r="A8">
        <v>51</v>
      </c>
      <c r="B8" t="s">
        <v>37</v>
      </c>
      <c r="C8" t="s">
        <v>38</v>
      </c>
      <c r="D8" s="127" t="s">
        <v>909</v>
      </c>
      <c r="E8" s="425">
        <v>36.697824524860685</v>
      </c>
      <c r="F8" s="425"/>
      <c r="G8" s="426">
        <v>30.309001789355634</v>
      </c>
      <c r="H8" s="498"/>
      <c r="I8" s="425">
        <v>12.094994132964068</v>
      </c>
      <c r="J8" s="425">
        <v>18.805074801634014</v>
      </c>
      <c r="K8" s="425"/>
      <c r="L8" s="522">
        <v>2902.9770131900514</v>
      </c>
      <c r="M8" s="425">
        <v>34.322866568135268</v>
      </c>
      <c r="N8" s="425">
        <v>30.403583210169081</v>
      </c>
      <c r="O8" s="498"/>
      <c r="P8" s="425">
        <v>6.7646874338275502</v>
      </c>
      <c r="Q8" s="425">
        <v>46.078123897125842</v>
      </c>
      <c r="R8" s="425"/>
      <c r="S8" s="426">
        <v>12.974612624246801</v>
      </c>
      <c r="T8" s="425">
        <v>25.949225248493601</v>
      </c>
      <c r="U8" s="498"/>
      <c r="V8" s="425">
        <v>43.08664726036573</v>
      </c>
      <c r="W8" s="425"/>
      <c r="X8" s="426">
        <v>0</v>
      </c>
      <c r="Y8" s="425">
        <v>0</v>
      </c>
      <c r="Z8" s="501"/>
      <c r="AA8" s="425">
        <v>84.078843636051602</v>
      </c>
      <c r="AB8" s="425">
        <v>84.078843636051602</v>
      </c>
      <c r="AC8" s="425"/>
      <c r="AD8" s="426">
        <v>7.034060502580064</v>
      </c>
      <c r="AE8" s="425">
        <v>29.913840554486832</v>
      </c>
      <c r="AF8" s="498"/>
      <c r="AG8" s="425">
        <v>1.3946556300380999</v>
      </c>
      <c r="AH8" s="425">
        <v>58.353904850924501</v>
      </c>
      <c r="AI8" s="425"/>
      <c r="AJ8" s="426">
        <v>97.639047477746956</v>
      </c>
      <c r="AK8" s="498"/>
      <c r="AL8" s="425">
        <v>96.19056353179019</v>
      </c>
      <c r="AM8" s="425"/>
      <c r="AN8" s="426">
        <v>10.282857718090201</v>
      </c>
      <c r="AO8" s="425">
        <v>99.828571079945334</v>
      </c>
      <c r="AP8" s="498"/>
      <c r="AQ8" s="425">
        <v>7.2</v>
      </c>
      <c r="AR8" s="425">
        <v>90.6</v>
      </c>
      <c r="AS8" s="472"/>
      <c r="AT8" s="426">
        <v>27.189721790668099</v>
      </c>
      <c r="AU8" s="425">
        <v>98.143119515425269</v>
      </c>
      <c r="AV8" s="501"/>
      <c r="AW8" s="425">
        <v>99.087531423703695</v>
      </c>
      <c r="AX8" s="473"/>
      <c r="AY8" s="426">
        <v>97.79</v>
      </c>
      <c r="AZ8" s="425">
        <v>97.544444444444451</v>
      </c>
      <c r="BA8" s="501"/>
      <c r="BB8" s="425">
        <v>99.788612369999996</v>
      </c>
      <c r="BC8" s="425">
        <v>99.718149826666661</v>
      </c>
      <c r="BD8" s="472"/>
      <c r="BE8" s="426">
        <v>1.0084195014796784</v>
      </c>
      <c r="BF8" s="425">
        <v>100</v>
      </c>
      <c r="BG8" s="502"/>
      <c r="BH8" s="192">
        <v>5186.4186756279278</v>
      </c>
    </row>
    <row r="9" spans="1:61" x14ac:dyDescent="0.25">
      <c r="A9">
        <v>31</v>
      </c>
      <c r="B9" t="s">
        <v>39</v>
      </c>
      <c r="C9" t="s">
        <v>40</v>
      </c>
      <c r="D9" s="127" t="s">
        <v>909</v>
      </c>
      <c r="E9" s="425">
        <v>28.445128120487855</v>
      </c>
      <c r="F9" s="425"/>
      <c r="G9" s="426">
        <v>31.410045990959624</v>
      </c>
      <c r="H9" s="498"/>
      <c r="I9" s="425">
        <v>6.2725872750309462</v>
      </c>
      <c r="J9" s="425">
        <v>8.936588601747367</v>
      </c>
      <c r="K9" s="425"/>
      <c r="L9" s="522">
        <v>3166.3001213130251</v>
      </c>
      <c r="M9" s="425">
        <v>38.825800399152222</v>
      </c>
      <c r="N9" s="425">
        <v>36.032250498940279</v>
      </c>
      <c r="O9" s="498"/>
      <c r="P9" s="425">
        <v>7.8568048465164999</v>
      </c>
      <c r="Q9" s="425">
        <v>64.280080775274996</v>
      </c>
      <c r="R9" s="425"/>
      <c r="S9" s="426">
        <v>8.1956320439379304</v>
      </c>
      <c r="T9" s="425">
        <v>16.391264087875861</v>
      </c>
      <c r="U9" s="498"/>
      <c r="V9" s="425">
        <v>25.480210250016089</v>
      </c>
      <c r="W9" s="425"/>
      <c r="X9" s="426">
        <v>0</v>
      </c>
      <c r="Y9" s="425">
        <v>0</v>
      </c>
      <c r="Z9" s="501"/>
      <c r="AA9" s="425">
        <v>88.658413955850605</v>
      </c>
      <c r="AB9" s="425">
        <v>88.658413955850605</v>
      </c>
      <c r="AC9" s="425"/>
      <c r="AD9" s="426">
        <v>2.8567540384979351</v>
      </c>
      <c r="AE9" s="425">
        <v>7.3338056135023519</v>
      </c>
      <c r="AF9" s="498"/>
      <c r="AG9" s="425">
        <v>7.0117939591147496E-2</v>
      </c>
      <c r="AH9" s="425">
        <v>5.9286214307114005</v>
      </c>
      <c r="AI9" s="425"/>
      <c r="AJ9" s="426">
        <v>91.574935266357187</v>
      </c>
      <c r="AK9" s="498"/>
      <c r="AL9" s="425">
        <v>90.172531518363101</v>
      </c>
      <c r="AM9" s="425"/>
      <c r="AN9" s="426">
        <v>18.0678890051915</v>
      </c>
      <c r="AO9" s="425">
        <v>95.110370299883954</v>
      </c>
      <c r="AP9" s="498"/>
      <c r="AQ9" s="425">
        <v>13.3</v>
      </c>
      <c r="AR9" s="425">
        <v>78.400000000000006</v>
      </c>
      <c r="AS9" s="472"/>
      <c r="AT9" s="426">
        <v>40.763670150296299</v>
      </c>
      <c r="AU9" s="425">
        <v>97.00722425520533</v>
      </c>
      <c r="AV9" s="501"/>
      <c r="AW9" s="425">
        <v>92.977339014351287</v>
      </c>
      <c r="AX9" s="473"/>
      <c r="AY9" s="426">
        <v>85.175102229999993</v>
      </c>
      <c r="AZ9" s="425">
        <v>83.527891366666665</v>
      </c>
      <c r="BA9" s="501" t="s">
        <v>762</v>
      </c>
      <c r="BB9" s="425">
        <v>99.795982359999996</v>
      </c>
      <c r="BC9" s="425">
        <v>99.727976479999995</v>
      </c>
      <c r="BD9" s="472"/>
      <c r="BE9" s="426">
        <v>0.97405689517832306</v>
      </c>
      <c r="BF9" s="425">
        <v>95.676149196387172</v>
      </c>
      <c r="BG9" s="502" t="s">
        <v>600</v>
      </c>
      <c r="BH9" s="192">
        <v>5074.4662793838324</v>
      </c>
    </row>
    <row r="10" spans="1:61" x14ac:dyDescent="0.25">
      <c r="A10">
        <v>44</v>
      </c>
      <c r="B10" t="s">
        <v>41</v>
      </c>
      <c r="C10" t="s">
        <v>42</v>
      </c>
      <c r="D10" s="127" t="s">
        <v>909</v>
      </c>
      <c r="E10" s="425">
        <v>27.579380444241309</v>
      </c>
      <c r="F10" s="425"/>
      <c r="G10" s="426">
        <v>31.435256790915489</v>
      </c>
      <c r="H10" s="498"/>
      <c r="I10" s="425">
        <v>0.68953396200120853</v>
      </c>
      <c r="J10" s="425">
        <v>0</v>
      </c>
      <c r="K10" s="425"/>
      <c r="L10" s="522">
        <v>5429.8346024337197</v>
      </c>
      <c r="M10" s="425">
        <v>51.796764533983712</v>
      </c>
      <c r="N10" s="425">
        <v>52.245955667479635</v>
      </c>
      <c r="O10" s="498"/>
      <c r="P10" s="425">
        <v>7.2915316077114598</v>
      </c>
      <c r="Q10" s="425">
        <v>54.858860128524334</v>
      </c>
      <c r="R10" s="425"/>
      <c r="S10" s="426">
        <v>9.3181056838289908</v>
      </c>
      <c r="T10" s="425">
        <v>18.636211367657982</v>
      </c>
      <c r="U10" s="498"/>
      <c r="V10" s="425">
        <v>23.723504097567123</v>
      </c>
      <c r="W10" s="425"/>
      <c r="X10" s="426">
        <v>12.857139425149199</v>
      </c>
      <c r="Y10" s="425">
        <v>36.734684071854858</v>
      </c>
      <c r="Z10" s="501"/>
      <c r="AA10" s="425">
        <v>0.37943564077084996</v>
      </c>
      <c r="AB10" s="425">
        <v>0.37943564077084996</v>
      </c>
      <c r="AC10" s="425"/>
      <c r="AD10" s="426">
        <v>4.034817413324097</v>
      </c>
      <c r="AE10" s="425">
        <v>13.70171574769782</v>
      </c>
      <c r="AF10" s="498"/>
      <c r="AG10" s="425">
        <v>0.61778874624109203</v>
      </c>
      <c r="AH10" s="425">
        <v>44.078180929944971</v>
      </c>
      <c r="AI10" s="425"/>
      <c r="AJ10" s="426">
        <v>93.275982753448673</v>
      </c>
      <c r="AK10" s="498"/>
      <c r="AL10" s="425">
        <v>93.724893674364992</v>
      </c>
      <c r="AM10" s="425"/>
      <c r="AN10" s="426">
        <v>12.90709222387</v>
      </c>
      <c r="AO10" s="425">
        <v>98.238125924927274</v>
      </c>
      <c r="AP10" s="498"/>
      <c r="AQ10" s="425">
        <v>8.0170516000000003</v>
      </c>
      <c r="AR10" s="425">
        <v>88.965896799999996</v>
      </c>
      <c r="AS10" s="472" t="s">
        <v>757</v>
      </c>
      <c r="AT10" s="426">
        <v>77.0506333368958</v>
      </c>
      <c r="AU10" s="425">
        <v>93.97065829816772</v>
      </c>
      <c r="AV10" s="501"/>
      <c r="AW10" s="425">
        <v>92.827071832532354</v>
      </c>
      <c r="AX10" s="473"/>
      <c r="AY10" s="426">
        <v>88.938850400000007</v>
      </c>
      <c r="AZ10" s="425">
        <v>87.709833777777789</v>
      </c>
      <c r="BA10" s="501" t="s">
        <v>763</v>
      </c>
      <c r="BB10" s="425">
        <v>95.6</v>
      </c>
      <c r="BC10" s="425">
        <v>94.133333333333326</v>
      </c>
      <c r="BD10" s="472" t="s">
        <v>759</v>
      </c>
      <c r="BE10" s="426">
        <v>0.97982829031891572</v>
      </c>
      <c r="BF10" s="425">
        <v>96.638048386485949</v>
      </c>
      <c r="BG10" s="502" t="s">
        <v>604</v>
      </c>
      <c r="BH10" s="192">
        <v>27819.150566355896</v>
      </c>
    </row>
    <row r="11" spans="1:61" x14ac:dyDescent="0.25">
      <c r="A11">
        <v>48</v>
      </c>
      <c r="B11" t="s">
        <v>43</v>
      </c>
      <c r="C11" t="s">
        <v>44</v>
      </c>
      <c r="D11" s="127" t="s">
        <v>909</v>
      </c>
      <c r="E11" s="425">
        <v>36.194781951245645</v>
      </c>
      <c r="F11" s="425"/>
      <c r="G11" s="426">
        <v>22.863415935390201</v>
      </c>
      <c r="H11" s="498"/>
      <c r="I11" s="425">
        <v>0.30329248934244002</v>
      </c>
      <c r="J11" s="425">
        <v>0</v>
      </c>
      <c r="K11" s="425"/>
      <c r="L11" s="522">
        <v>3945.7404728514903</v>
      </c>
      <c r="M11" s="425">
        <v>35.238999062552274</v>
      </c>
      <c r="N11" s="425">
        <v>31.548748828190341</v>
      </c>
      <c r="O11" s="498"/>
      <c r="P11" s="425">
        <v>5.8953902396926399</v>
      </c>
      <c r="Q11" s="425">
        <v>31.589837328210663</v>
      </c>
      <c r="R11" s="425"/>
      <c r="S11" s="426">
        <v>14.157538792579899</v>
      </c>
      <c r="T11" s="425">
        <v>28.315077585159798</v>
      </c>
      <c r="U11" s="498"/>
      <c r="V11" s="425">
        <v>49.526147967101089</v>
      </c>
      <c r="W11" s="425"/>
      <c r="X11" s="426">
        <v>32.984702631466597</v>
      </c>
      <c r="Y11" s="425">
        <v>94.242007518475987</v>
      </c>
      <c r="Z11" s="501"/>
      <c r="AA11" s="425">
        <v>0</v>
      </c>
      <c r="AB11" s="425">
        <v>0</v>
      </c>
      <c r="AC11" s="425"/>
      <c r="AD11" s="426">
        <v>11.453818740041076</v>
      </c>
      <c r="AE11" s="425">
        <v>53.804425621843656</v>
      </c>
      <c r="AF11" s="498"/>
      <c r="AG11" s="425">
        <v>0.86890299445271102</v>
      </c>
      <c r="AH11" s="425">
        <v>50.05815872808472</v>
      </c>
      <c r="AI11" s="425"/>
      <c r="AJ11" s="426">
        <v>97.834896232931115</v>
      </c>
      <c r="AK11" s="498"/>
      <c r="AL11" s="425">
        <v>98.029347786902761</v>
      </c>
      <c r="AM11" s="425"/>
      <c r="AN11" s="426">
        <v>6.5186924013323599</v>
      </c>
      <c r="AO11" s="425">
        <v>100</v>
      </c>
      <c r="AP11" s="498"/>
      <c r="AQ11" s="425">
        <v>5</v>
      </c>
      <c r="AR11" s="425">
        <v>95</v>
      </c>
      <c r="AS11" s="472"/>
      <c r="AT11" s="426">
        <v>15.897881839535501</v>
      </c>
      <c r="AU11" s="425">
        <v>99.088043360708326</v>
      </c>
      <c r="AV11" s="501"/>
      <c r="AW11" s="425">
        <v>97.640444678959483</v>
      </c>
      <c r="AX11" s="473"/>
      <c r="AY11" s="426">
        <v>99.214309689999993</v>
      </c>
      <c r="AZ11" s="425">
        <v>99.127010766666658</v>
      </c>
      <c r="BA11" s="501" t="s">
        <v>762</v>
      </c>
      <c r="BB11" s="425">
        <v>97.464187622070298</v>
      </c>
      <c r="BC11" s="425">
        <v>96.618916829427064</v>
      </c>
      <c r="BD11" s="472" t="s">
        <v>761</v>
      </c>
      <c r="BE11" s="426">
        <v>0.98305243864470837</v>
      </c>
      <c r="BF11" s="425">
        <v>97.175406440784727</v>
      </c>
      <c r="BG11" s="502" t="s">
        <v>600</v>
      </c>
      <c r="BH11" s="192">
        <v>25048.521312776633</v>
      </c>
    </row>
    <row r="12" spans="1:61" x14ac:dyDescent="0.25">
      <c r="A12">
        <v>50</v>
      </c>
      <c r="B12" t="s">
        <v>46</v>
      </c>
      <c r="C12" t="s">
        <v>47</v>
      </c>
      <c r="D12" s="127" t="s">
        <v>389</v>
      </c>
      <c r="E12" s="425">
        <v>21.920327432069893</v>
      </c>
      <c r="F12" s="425"/>
      <c r="G12" s="426">
        <v>22.188620206484625</v>
      </c>
      <c r="H12" s="498"/>
      <c r="I12" s="425">
        <v>12.06485689885794</v>
      </c>
      <c r="J12" s="425">
        <v>18.753994743827015</v>
      </c>
      <c r="K12" s="425"/>
      <c r="L12" s="522">
        <v>4066.8041608093658</v>
      </c>
      <c r="M12" s="425">
        <v>36.806281719599276</v>
      </c>
      <c r="N12" s="425">
        <v>33.507852149499094</v>
      </c>
      <c r="O12" s="498"/>
      <c r="P12" s="425">
        <v>5.86236390904575</v>
      </c>
      <c r="Q12" s="425">
        <v>31.03939848409583</v>
      </c>
      <c r="R12" s="425"/>
      <c r="S12" s="426">
        <v>2.7266177242582801</v>
      </c>
      <c r="T12" s="425">
        <v>5.4532354485165602</v>
      </c>
      <c r="U12" s="498"/>
      <c r="V12" s="425">
        <v>21.652034657655157</v>
      </c>
      <c r="W12" s="425"/>
      <c r="X12" s="426">
        <v>8.3818375073694202</v>
      </c>
      <c r="Y12" s="425">
        <v>23.948107163912631</v>
      </c>
      <c r="Z12" s="501"/>
      <c r="AA12" s="425">
        <v>0</v>
      </c>
      <c r="AB12" s="425">
        <v>0</v>
      </c>
      <c r="AC12" s="425"/>
      <c r="AD12" s="426">
        <v>2.8133674705800216</v>
      </c>
      <c r="AE12" s="425">
        <v>7.0992836247568736</v>
      </c>
      <c r="AF12" s="498"/>
      <c r="AG12" s="425">
        <v>1.1892607845400001</v>
      </c>
      <c r="AH12" s="425">
        <v>55.560747841951127</v>
      </c>
      <c r="AI12" s="425"/>
      <c r="AJ12" s="426">
        <v>77.518615712261251</v>
      </c>
      <c r="AK12" s="498"/>
      <c r="AL12" s="425">
        <v>76.981425172670654</v>
      </c>
      <c r="AM12" s="425"/>
      <c r="AN12" s="426">
        <v>28.775157361041099</v>
      </c>
      <c r="AO12" s="425">
        <v>88.621116750884184</v>
      </c>
      <c r="AP12" s="498"/>
      <c r="AQ12" s="425">
        <v>26.4</v>
      </c>
      <c r="AR12" s="425">
        <v>52.2</v>
      </c>
      <c r="AS12" s="472"/>
      <c r="AT12" s="426">
        <v>123.02825273282301</v>
      </c>
      <c r="AU12" s="425">
        <v>90.123158767127791</v>
      </c>
      <c r="AV12" s="501"/>
      <c r="AW12" s="425">
        <v>78.055806251851848</v>
      </c>
      <c r="AX12" s="473"/>
      <c r="AY12" s="426">
        <v>70.86</v>
      </c>
      <c r="AZ12" s="425">
        <v>67.62222222222222</v>
      </c>
      <c r="BA12" s="501"/>
      <c r="BB12" s="425">
        <v>74.908897400000001</v>
      </c>
      <c r="BC12" s="425">
        <v>66.545196533333339</v>
      </c>
      <c r="BD12" s="472"/>
      <c r="BE12" s="426">
        <v>1.2759016314453426</v>
      </c>
      <c r="BF12" s="425">
        <v>100</v>
      </c>
      <c r="BG12" s="502"/>
      <c r="BH12" s="192">
        <v>2684.2766206438259</v>
      </c>
    </row>
    <row r="13" spans="1:61" x14ac:dyDescent="0.25">
      <c r="A13">
        <v>52</v>
      </c>
      <c r="B13" t="s">
        <v>48</v>
      </c>
      <c r="C13" t="s">
        <v>49</v>
      </c>
      <c r="D13" s="127" t="s">
        <v>909</v>
      </c>
      <c r="E13" s="425">
        <v>18.281926849378117</v>
      </c>
      <c r="F13" s="425"/>
      <c r="G13" s="426">
        <v>25.547293631093197</v>
      </c>
      <c r="H13" s="498"/>
      <c r="I13" s="425">
        <v>1.9382558524683979</v>
      </c>
      <c r="J13" s="425">
        <v>1.5902641567260982</v>
      </c>
      <c r="K13" s="425"/>
      <c r="L13" s="522">
        <v>5690.7035235877056</v>
      </c>
      <c r="M13" s="425">
        <v>54.230352555138246</v>
      </c>
      <c r="N13" s="425">
        <v>55.287940693922813</v>
      </c>
      <c r="O13" s="498"/>
      <c r="P13" s="425">
        <v>5.7405950168044599</v>
      </c>
      <c r="Q13" s="425">
        <v>29.009916946741001</v>
      </c>
      <c r="R13" s="425"/>
      <c r="S13" s="426">
        <v>8.1505263634914407</v>
      </c>
      <c r="T13" s="425">
        <v>16.301052726982881</v>
      </c>
      <c r="U13" s="498"/>
      <c r="V13" s="425">
        <v>11.016560067663036</v>
      </c>
      <c r="W13" s="425"/>
      <c r="X13" s="426">
        <v>2.2066638180609099</v>
      </c>
      <c r="Y13" s="425">
        <v>6.3047537658883144</v>
      </c>
      <c r="Z13" s="501"/>
      <c r="AA13" s="425">
        <v>0</v>
      </c>
      <c r="AB13" s="425">
        <v>0</v>
      </c>
      <c r="AC13" s="425"/>
      <c r="AD13" s="426">
        <v>5.234350473145593</v>
      </c>
      <c r="AE13" s="425">
        <v>20.185678233219424</v>
      </c>
      <c r="AF13" s="498"/>
      <c r="AG13" s="425">
        <v>0.13625237674615301</v>
      </c>
      <c r="AH13" s="425">
        <v>17.575808271544407</v>
      </c>
      <c r="AI13" s="425"/>
      <c r="AJ13" s="426">
        <v>98.051094965039169</v>
      </c>
      <c r="AK13" s="498"/>
      <c r="AL13" s="425">
        <v>96.539227645283773</v>
      </c>
      <c r="AM13" s="425"/>
      <c r="AN13" s="426">
        <v>10.871348293400001</v>
      </c>
      <c r="AO13" s="425">
        <v>99.471910125212133</v>
      </c>
      <c r="AP13" s="498"/>
      <c r="AQ13" s="425">
        <v>6</v>
      </c>
      <c r="AR13" s="425">
        <v>93</v>
      </c>
      <c r="AS13" s="472"/>
      <c r="AT13" s="426">
        <v>39.1080149128614</v>
      </c>
      <c r="AU13" s="425">
        <v>97.145772810639215</v>
      </c>
      <c r="AV13" s="501"/>
      <c r="AW13" s="425">
        <v>99.562962284794551</v>
      </c>
      <c r="AX13" s="473"/>
      <c r="AY13" s="426">
        <v>99.3</v>
      </c>
      <c r="AZ13" s="425">
        <v>99.222222222222229</v>
      </c>
      <c r="BA13" s="501" t="s">
        <v>765</v>
      </c>
      <c r="BB13" s="425">
        <v>99.599998474121094</v>
      </c>
      <c r="BC13" s="425">
        <v>99.466664632161468</v>
      </c>
      <c r="BD13" s="472" t="s">
        <v>764</v>
      </c>
      <c r="BE13" s="426">
        <v>1.002325178090772</v>
      </c>
      <c r="BF13" s="425">
        <v>100</v>
      </c>
      <c r="BG13" s="502" t="s">
        <v>605</v>
      </c>
      <c r="BH13" s="192">
        <v>17777.186015128947</v>
      </c>
    </row>
    <row r="14" spans="1:61" x14ac:dyDescent="0.25">
      <c r="A14">
        <v>84</v>
      </c>
      <c r="B14" t="s">
        <v>50</v>
      </c>
      <c r="C14" t="s">
        <v>51</v>
      </c>
      <c r="D14" s="127" t="s">
        <v>909</v>
      </c>
      <c r="E14" s="425">
        <v>43.051231357334927</v>
      </c>
      <c r="F14" s="425"/>
      <c r="G14" s="426">
        <v>37.54925527399196</v>
      </c>
      <c r="H14" s="498"/>
      <c r="I14" s="425">
        <v>9.3619023030119219</v>
      </c>
      <c r="J14" s="425">
        <v>14.172715767816818</v>
      </c>
      <c r="K14" s="425"/>
      <c r="L14" s="522">
        <v>6577.7190865149723</v>
      </c>
      <c r="M14" s="425">
        <v>61.742633346381567</v>
      </c>
      <c r="N14" s="425">
        <v>64.678291682976962</v>
      </c>
      <c r="O14" s="498"/>
      <c r="P14" s="425">
        <v>7.1517836942259398</v>
      </c>
      <c r="Q14" s="425">
        <v>52.529728237098993</v>
      </c>
      <c r="R14" s="425"/>
      <c r="S14" s="426">
        <v>9.4081427040375303</v>
      </c>
      <c r="T14" s="425">
        <v>18.816285408075061</v>
      </c>
      <c r="U14" s="498"/>
      <c r="V14" s="425">
        <v>48.553207440677902</v>
      </c>
      <c r="W14" s="425"/>
      <c r="X14" s="426">
        <v>33.856256383639</v>
      </c>
      <c r="Y14" s="425">
        <v>96.732161096111426</v>
      </c>
      <c r="Z14" s="501"/>
      <c r="AA14" s="425">
        <v>0</v>
      </c>
      <c r="AB14" s="425">
        <v>0</v>
      </c>
      <c r="AC14" s="425"/>
      <c r="AD14" s="426">
        <v>4.8609606581426537</v>
      </c>
      <c r="AE14" s="425">
        <v>18.167354908879211</v>
      </c>
      <c r="AF14" s="498"/>
      <c r="AG14" s="425">
        <v>4.6095333054701202</v>
      </c>
      <c r="AH14" s="425">
        <v>79.313313757720977</v>
      </c>
      <c r="AI14" s="425"/>
      <c r="AJ14" s="426">
        <v>80.058867844908349</v>
      </c>
      <c r="AK14" s="498"/>
      <c r="AL14" s="425">
        <v>89.994704578705608</v>
      </c>
      <c r="AM14" s="425"/>
      <c r="AN14" s="426">
        <v>10.9460332761301</v>
      </c>
      <c r="AO14" s="425">
        <v>99.426646499315098</v>
      </c>
      <c r="AP14" s="498"/>
      <c r="AQ14" s="425">
        <v>12</v>
      </c>
      <c r="AR14" s="425">
        <v>81</v>
      </c>
      <c r="AS14" s="472"/>
      <c r="AT14" s="426">
        <v>129.788266520219</v>
      </c>
      <c r="AU14" s="425">
        <v>89.557467236801756</v>
      </c>
      <c r="AV14" s="501"/>
      <c r="AW14" s="425">
        <v>70.123031111111104</v>
      </c>
      <c r="AX14" s="473"/>
      <c r="AY14" s="426">
        <v>40</v>
      </c>
      <c r="AZ14" s="425">
        <v>33.333333333333329</v>
      </c>
      <c r="BA14" s="501"/>
      <c r="BB14" s="425">
        <v>82.776820000000001</v>
      </c>
      <c r="BC14" s="425">
        <v>77.035759999999996</v>
      </c>
      <c r="BD14" s="472" t="s">
        <v>769</v>
      </c>
      <c r="BE14" s="426">
        <v>1.4165949019734754</v>
      </c>
      <c r="BF14" s="425">
        <v>100</v>
      </c>
      <c r="BG14" s="502"/>
      <c r="BH14" s="192">
        <v>5941.2941645914661</v>
      </c>
    </row>
    <row r="15" spans="1:61" x14ac:dyDescent="0.25">
      <c r="A15">
        <v>204</v>
      </c>
      <c r="B15" t="s">
        <v>52</v>
      </c>
      <c r="C15" t="s">
        <v>53</v>
      </c>
      <c r="D15" s="127" t="s">
        <v>389</v>
      </c>
      <c r="E15" s="425">
        <v>34.197352880563024</v>
      </c>
      <c r="F15" s="425"/>
      <c r="G15" s="426">
        <v>39.824021749266102</v>
      </c>
      <c r="H15" s="498"/>
      <c r="I15" s="425">
        <v>30.234541398750014</v>
      </c>
      <c r="J15" s="425">
        <v>49.550070167372908</v>
      </c>
      <c r="K15" s="425"/>
      <c r="L15" s="522">
        <v>5005.4063045099401</v>
      </c>
      <c r="M15" s="425">
        <v>47.575793798569798</v>
      </c>
      <c r="N15" s="425">
        <v>46.969742248212249</v>
      </c>
      <c r="O15" s="498"/>
      <c r="P15" s="425">
        <v>7.0900030148422299</v>
      </c>
      <c r="Q15" s="425">
        <v>51.500050247370496</v>
      </c>
      <c r="R15" s="425"/>
      <c r="S15" s="426">
        <v>5.6381121670543797</v>
      </c>
      <c r="T15" s="425">
        <v>11.276224334108759</v>
      </c>
      <c r="U15" s="498"/>
      <c r="V15" s="425">
        <v>28.570684011859953</v>
      </c>
      <c r="W15" s="425"/>
      <c r="X15" s="426">
        <v>7.2542723270994802</v>
      </c>
      <c r="Y15" s="425">
        <v>20.726492363141372</v>
      </c>
      <c r="Z15" s="501"/>
      <c r="AA15" s="425">
        <v>9.7113477387761105</v>
      </c>
      <c r="AB15" s="425">
        <v>9.7113477387761105</v>
      </c>
      <c r="AC15" s="425"/>
      <c r="AD15" s="426">
        <v>6.2533550870148504</v>
      </c>
      <c r="AE15" s="425">
        <v>25.693811281161356</v>
      </c>
      <c r="AF15" s="498"/>
      <c r="AG15" s="425">
        <v>1.3786146282435401</v>
      </c>
      <c r="AH15" s="425">
        <v>58.151084664360972</v>
      </c>
      <c r="AI15" s="425"/>
      <c r="AJ15" s="426">
        <v>48.639887071064159</v>
      </c>
      <c r="AK15" s="498"/>
      <c r="AL15" s="425">
        <v>52.663821806514292</v>
      </c>
      <c r="AM15" s="425"/>
      <c r="AN15" s="426">
        <v>80.775644740134595</v>
      </c>
      <c r="AO15" s="425">
        <v>57.105669854463883</v>
      </c>
      <c r="AP15" s="498"/>
      <c r="AQ15" s="425">
        <v>30.4</v>
      </c>
      <c r="AR15" s="425">
        <v>44.2</v>
      </c>
      <c r="AS15" s="472"/>
      <c r="AT15" s="426">
        <v>522.60474299730595</v>
      </c>
      <c r="AU15" s="425">
        <v>56.685795565078998</v>
      </c>
      <c r="AV15" s="501"/>
      <c r="AW15" s="425">
        <v>44.615952335614033</v>
      </c>
      <c r="AX15" s="473"/>
      <c r="AY15" s="426">
        <v>43.72</v>
      </c>
      <c r="AZ15" s="425">
        <v>37.466666666666661</v>
      </c>
      <c r="BA15" s="501"/>
      <c r="BB15" s="425">
        <v>47.099998470000003</v>
      </c>
      <c r="BC15" s="425">
        <v>29.46666462666667</v>
      </c>
      <c r="BD15" s="472"/>
      <c r="BE15" s="426">
        <v>0.80148715428105255</v>
      </c>
      <c r="BF15" s="425">
        <v>66.914525713508752</v>
      </c>
      <c r="BG15" s="502"/>
      <c r="BH15" s="192">
        <v>1315.983424160712</v>
      </c>
    </row>
    <row r="16" spans="1:61" x14ac:dyDescent="0.25">
      <c r="A16">
        <v>64</v>
      </c>
      <c r="B16" t="s">
        <v>55</v>
      </c>
      <c r="C16" t="s">
        <v>56</v>
      </c>
      <c r="D16" s="127" t="s">
        <v>909</v>
      </c>
      <c r="E16" s="425">
        <v>31.181294250269328</v>
      </c>
      <c r="F16" s="425"/>
      <c r="G16" s="426">
        <v>41.07874986148498</v>
      </c>
      <c r="H16" s="498"/>
      <c r="I16" s="425">
        <v>15.770298251288088</v>
      </c>
      <c r="J16" s="425">
        <v>25.034403815742522</v>
      </c>
      <c r="K16" s="425"/>
      <c r="L16" s="522">
        <v>3934.4881396206783</v>
      </c>
      <c r="M16" s="425">
        <v>50.090892295650271</v>
      </c>
      <c r="N16" s="425">
        <v>50.113615369562837</v>
      </c>
      <c r="O16" s="498"/>
      <c r="P16" s="425">
        <v>8.3111481239209102</v>
      </c>
      <c r="Q16" s="425">
        <v>71.852468732015168</v>
      </c>
      <c r="R16" s="425"/>
      <c r="S16" s="426">
        <v>8.6572557643096992</v>
      </c>
      <c r="T16" s="425">
        <v>17.314511528619398</v>
      </c>
      <c r="U16" s="498"/>
      <c r="V16" s="425">
        <v>21.28383863905368</v>
      </c>
      <c r="W16" s="425"/>
      <c r="X16" s="426">
        <v>0</v>
      </c>
      <c r="Y16" s="425">
        <v>0</v>
      </c>
      <c r="Z16" s="501"/>
      <c r="AA16" s="425">
        <v>0.324432125034259</v>
      </c>
      <c r="AB16" s="425">
        <v>0.324432125034259</v>
      </c>
      <c r="AC16" s="425"/>
      <c r="AD16" s="426">
        <v>11.619604584855511</v>
      </c>
      <c r="AE16" s="425">
        <v>54.700565323543302</v>
      </c>
      <c r="AF16" s="498"/>
      <c r="AG16" s="425">
        <v>0.27850952982664201</v>
      </c>
      <c r="AH16" s="425">
        <v>30.110357107637164</v>
      </c>
      <c r="AI16" s="425"/>
      <c r="AJ16" s="426">
        <v>79.409514678958573</v>
      </c>
      <c r="AK16" s="498"/>
      <c r="AL16" s="425">
        <v>82.23014114902827</v>
      </c>
      <c r="AM16" s="425"/>
      <c r="AN16" s="426">
        <v>23.713872556070701</v>
      </c>
      <c r="AO16" s="425">
        <v>91.688562087229883</v>
      </c>
      <c r="AP16" s="498"/>
      <c r="AQ16" s="425">
        <v>22.7</v>
      </c>
      <c r="AR16" s="425">
        <v>59.599999999999994</v>
      </c>
      <c r="AS16" s="472"/>
      <c r="AT16" s="426">
        <v>59.9477567497335</v>
      </c>
      <c r="AU16" s="425">
        <v>95.401861359854934</v>
      </c>
      <c r="AV16" s="501"/>
      <c r="AW16" s="425">
        <v>76.588888208888889</v>
      </c>
      <c r="AX16" s="473"/>
      <c r="AY16" s="426">
        <v>70.27</v>
      </c>
      <c r="AZ16" s="425">
        <v>66.966666666666669</v>
      </c>
      <c r="BA16" s="501" t="s">
        <v>766</v>
      </c>
      <c r="BB16" s="425">
        <v>72.099998470000003</v>
      </c>
      <c r="BC16" s="425">
        <v>62.799997960000006</v>
      </c>
      <c r="BD16" s="472"/>
      <c r="BE16" s="426">
        <v>1.0354250363644266</v>
      </c>
      <c r="BF16" s="425">
        <v>100</v>
      </c>
      <c r="BG16" s="502" t="s">
        <v>607</v>
      </c>
      <c r="BH16" s="192">
        <v>3311.3735743244265</v>
      </c>
    </row>
    <row r="17" spans="1:60" x14ac:dyDescent="0.25">
      <c r="A17">
        <v>68</v>
      </c>
      <c r="B17" t="s">
        <v>57</v>
      </c>
      <c r="C17" t="s">
        <v>58</v>
      </c>
      <c r="D17" s="127" t="s">
        <v>909</v>
      </c>
      <c r="E17" s="425">
        <v>36.530882034750356</v>
      </c>
      <c r="F17" s="425"/>
      <c r="G17" s="426">
        <v>46.5202701641578</v>
      </c>
      <c r="H17" s="498"/>
      <c r="I17" s="425">
        <v>14.670336037194806</v>
      </c>
      <c r="J17" s="425">
        <v>23.170061079991196</v>
      </c>
      <c r="K17" s="425"/>
      <c r="L17" s="522">
        <v>8364.5135655981921</v>
      </c>
      <c r="M17" s="425">
        <v>89.20535623951686</v>
      </c>
      <c r="N17" s="425">
        <v>99.006695299396071</v>
      </c>
      <c r="O17" s="498"/>
      <c r="P17" s="425">
        <v>7.2878269551683603</v>
      </c>
      <c r="Q17" s="425">
        <v>54.797115919472674</v>
      </c>
      <c r="R17" s="425"/>
      <c r="S17" s="426">
        <v>4.5536041788856396</v>
      </c>
      <c r="T17" s="425">
        <v>9.1072083577712792</v>
      </c>
      <c r="U17" s="498"/>
      <c r="V17" s="425">
        <v>26.541493905342911</v>
      </c>
      <c r="W17" s="425"/>
      <c r="X17" s="426">
        <v>0</v>
      </c>
      <c r="Y17" s="425">
        <v>0</v>
      </c>
      <c r="Z17" s="501"/>
      <c r="AA17" s="425">
        <v>69.172629151588808</v>
      </c>
      <c r="AB17" s="425">
        <v>69.172629151588808</v>
      </c>
      <c r="AC17" s="425"/>
      <c r="AD17" s="426">
        <v>2.7083752947717228</v>
      </c>
      <c r="AE17" s="425">
        <v>6.5317583501174195</v>
      </c>
      <c r="AF17" s="498"/>
      <c r="AG17" s="425">
        <v>0.284145300867441</v>
      </c>
      <c r="AH17" s="425">
        <v>30.461588119665429</v>
      </c>
      <c r="AI17" s="425"/>
      <c r="AJ17" s="426">
        <v>90.828388883175606</v>
      </c>
      <c r="AK17" s="498"/>
      <c r="AL17" s="425">
        <v>87.10749097375863</v>
      </c>
      <c r="AM17" s="425"/>
      <c r="AN17" s="426">
        <v>23.910956464072701</v>
      </c>
      <c r="AO17" s="425">
        <v>91.569117294501396</v>
      </c>
      <c r="AP17" s="498"/>
      <c r="AQ17" s="425">
        <v>11.1</v>
      </c>
      <c r="AR17" s="425">
        <v>82.8</v>
      </c>
      <c r="AS17" s="472"/>
      <c r="AT17" s="426">
        <v>160.90740026004499</v>
      </c>
      <c r="AU17" s="425">
        <v>86.953355626774481</v>
      </c>
      <c r="AV17" s="501"/>
      <c r="AW17" s="425">
        <v>94.549286792592582</v>
      </c>
      <c r="AX17" s="473"/>
      <c r="AY17" s="426">
        <v>92.66</v>
      </c>
      <c r="AZ17" s="425">
        <v>91.844444444444434</v>
      </c>
      <c r="BA17" s="501"/>
      <c r="BB17" s="425">
        <v>93.852561949999995</v>
      </c>
      <c r="BC17" s="425">
        <v>91.803415933333326</v>
      </c>
      <c r="BD17" s="472"/>
      <c r="BE17" s="426">
        <v>1.0157699624458134</v>
      </c>
      <c r="BF17" s="425">
        <v>100</v>
      </c>
      <c r="BG17" s="502"/>
      <c r="BH17" s="192">
        <v>3303.0908485609211</v>
      </c>
    </row>
    <row r="18" spans="1:60" x14ac:dyDescent="0.25">
      <c r="A18">
        <v>72</v>
      </c>
      <c r="B18" t="s">
        <v>59</v>
      </c>
      <c r="C18" t="s">
        <v>60</v>
      </c>
      <c r="D18" s="127" t="s">
        <v>909</v>
      </c>
      <c r="E18" s="425">
        <v>40.910583844320605</v>
      </c>
      <c r="F18" s="425"/>
      <c r="G18" s="426">
        <v>48.74174463786764</v>
      </c>
      <c r="H18" s="498"/>
      <c r="I18" s="425">
        <v>2.0223608830128135</v>
      </c>
      <c r="J18" s="425">
        <v>1.732815055953921</v>
      </c>
      <c r="K18" s="425"/>
      <c r="L18" s="522">
        <v>7964.7426659188422</v>
      </c>
      <c r="M18" s="425">
        <v>86.66553938326085</v>
      </c>
      <c r="N18" s="425">
        <v>95.831924229076066</v>
      </c>
      <c r="O18" s="498"/>
      <c r="P18" s="425">
        <v>8.4229738873855595</v>
      </c>
      <c r="Q18" s="425">
        <v>73.716231456426002</v>
      </c>
      <c r="R18" s="425"/>
      <c r="S18" s="426">
        <v>11.843003905007301</v>
      </c>
      <c r="T18" s="425">
        <v>23.686007810014601</v>
      </c>
      <c r="U18" s="498"/>
      <c r="V18" s="425">
        <v>33.079423050773578</v>
      </c>
      <c r="W18" s="425"/>
      <c r="X18" s="426">
        <v>0</v>
      </c>
      <c r="Y18" s="425">
        <v>0</v>
      </c>
      <c r="Z18" s="501"/>
      <c r="AA18" s="425">
        <v>100</v>
      </c>
      <c r="AB18" s="425">
        <v>100</v>
      </c>
      <c r="AC18" s="425"/>
      <c r="AD18" s="426">
        <v>6.6606985337816917</v>
      </c>
      <c r="AE18" s="425">
        <v>27.895667750171306</v>
      </c>
      <c r="AF18" s="498"/>
      <c r="AG18" s="425">
        <v>6.4344126860576098E-2</v>
      </c>
      <c r="AH18" s="425">
        <v>4.4220244529230079</v>
      </c>
      <c r="AI18" s="425"/>
      <c r="AJ18" s="426">
        <v>83.47965825413894</v>
      </c>
      <c r="AK18" s="498"/>
      <c r="AL18" s="425">
        <v>76.415680441611244</v>
      </c>
      <c r="AM18" s="425"/>
      <c r="AN18" s="426">
        <v>38.734993531662603</v>
      </c>
      <c r="AO18" s="425">
        <v>82.58485240505297</v>
      </c>
      <c r="AP18" s="498"/>
      <c r="AQ18" s="425">
        <v>21.6</v>
      </c>
      <c r="AR18" s="425">
        <v>61.8</v>
      </c>
      <c r="AS18" s="472"/>
      <c r="AT18" s="426">
        <v>185.89684240861999</v>
      </c>
      <c r="AU18" s="425">
        <v>84.862188919780763</v>
      </c>
      <c r="AV18" s="501"/>
      <c r="AW18" s="425">
        <v>90.543636066666664</v>
      </c>
      <c r="AX18" s="473"/>
      <c r="AY18" s="426">
        <v>90.28</v>
      </c>
      <c r="AZ18" s="425">
        <v>89.2</v>
      </c>
      <c r="BA18" s="501" t="s">
        <v>767</v>
      </c>
      <c r="BB18" s="425">
        <v>86.823181149999996</v>
      </c>
      <c r="BC18" s="425">
        <v>82.43090819999999</v>
      </c>
      <c r="BD18" s="472" t="s">
        <v>770</v>
      </c>
      <c r="BE18" s="426">
        <v>1.0026618666199874</v>
      </c>
      <c r="BF18" s="425">
        <v>100</v>
      </c>
      <c r="BG18" s="502" t="s">
        <v>618</v>
      </c>
      <c r="BH18" s="192">
        <v>6882.3033643230237</v>
      </c>
    </row>
    <row r="19" spans="1:60" x14ac:dyDescent="0.25">
      <c r="A19">
        <v>76</v>
      </c>
      <c r="B19" t="s">
        <v>62</v>
      </c>
      <c r="C19" t="s">
        <v>63</v>
      </c>
      <c r="D19" s="127" t="s">
        <v>909</v>
      </c>
      <c r="E19" s="425">
        <v>22.347849103115269</v>
      </c>
      <c r="F19" s="425"/>
      <c r="G19" s="426">
        <v>28.320353242806572</v>
      </c>
      <c r="H19" s="498"/>
      <c r="I19" s="425">
        <v>7.7471979059087772</v>
      </c>
      <c r="J19" s="425">
        <v>11.435928654082673</v>
      </c>
      <c r="K19" s="425"/>
      <c r="L19" s="522">
        <v>8371.6650166085674</v>
      </c>
      <c r="M19" s="425">
        <v>74.249677155906411</v>
      </c>
      <c r="N19" s="425">
        <v>80.312096444883025</v>
      </c>
      <c r="O19" s="498"/>
      <c r="P19" s="425">
        <v>5.1259986702962497</v>
      </c>
      <c r="Q19" s="425">
        <v>18.766644504937492</v>
      </c>
      <c r="R19" s="425"/>
      <c r="S19" s="426">
        <v>1.3833716836615499</v>
      </c>
      <c r="T19" s="425">
        <v>2.7667433673230999</v>
      </c>
      <c r="U19" s="498"/>
      <c r="V19" s="425">
        <v>16.375344963423963</v>
      </c>
      <c r="W19" s="425"/>
      <c r="X19" s="426">
        <v>2.2330239107028702</v>
      </c>
      <c r="Y19" s="425">
        <v>6.3800683162939142</v>
      </c>
      <c r="Z19" s="501"/>
      <c r="AA19" s="425">
        <v>10.798981988503</v>
      </c>
      <c r="AB19" s="425">
        <v>10.798981988503</v>
      </c>
      <c r="AC19" s="425"/>
      <c r="AD19" s="426">
        <v>2.4981828528491072</v>
      </c>
      <c r="AE19" s="425">
        <v>5.3955829883735529</v>
      </c>
      <c r="AF19" s="498"/>
      <c r="AG19" s="425">
        <v>0.57851892076150202</v>
      </c>
      <c r="AH19" s="425">
        <v>42.926746560525395</v>
      </c>
      <c r="AI19" s="425"/>
      <c r="AJ19" s="426">
        <v>93.630639402720789</v>
      </c>
      <c r="AK19" s="498"/>
      <c r="AL19" s="425">
        <v>94.18053698025642</v>
      </c>
      <c r="AM19" s="425"/>
      <c r="AN19" s="426">
        <v>14.024924727129701</v>
      </c>
      <c r="AO19" s="425">
        <v>97.560651680527457</v>
      </c>
      <c r="AP19" s="498"/>
      <c r="AQ19" s="425">
        <v>7.2</v>
      </c>
      <c r="AR19" s="425">
        <v>90.6</v>
      </c>
      <c r="AS19" s="472"/>
      <c r="AT19" s="426">
        <v>72.147536840110106</v>
      </c>
      <c r="AU19" s="425">
        <v>94.380959260241823</v>
      </c>
      <c r="AV19" s="501"/>
      <c r="AW19" s="425">
        <v>93.080741825185171</v>
      </c>
      <c r="AX19" s="473"/>
      <c r="AY19" s="426">
        <v>87.69</v>
      </c>
      <c r="AZ19" s="425">
        <v>86.322222222222223</v>
      </c>
      <c r="BA19" s="501"/>
      <c r="BB19" s="425">
        <v>94.690002440000001</v>
      </c>
      <c r="BC19" s="425">
        <v>92.920003253333334</v>
      </c>
      <c r="BD19" s="472"/>
      <c r="BE19" s="426">
        <v>1.077294775996338</v>
      </c>
      <c r="BF19" s="425">
        <v>100</v>
      </c>
      <c r="BG19" s="502"/>
      <c r="BH19" s="192">
        <v>7990.5075811639408</v>
      </c>
    </row>
    <row r="20" spans="1:60" x14ac:dyDescent="0.25">
      <c r="A20">
        <v>96</v>
      </c>
      <c r="B20" t="s">
        <v>64</v>
      </c>
      <c r="C20" t="s">
        <v>65</v>
      </c>
      <c r="D20" s="127" t="s">
        <v>909</v>
      </c>
      <c r="E20" s="425">
        <v>33.641483691586203</v>
      </c>
      <c r="F20" s="425"/>
      <c r="G20" s="426">
        <v>33.326728739954994</v>
      </c>
      <c r="H20" s="498"/>
      <c r="I20" s="425">
        <v>1.1707143515050322</v>
      </c>
      <c r="J20" s="425">
        <v>0.28934635848310547</v>
      </c>
      <c r="K20" s="425"/>
      <c r="L20" s="522">
        <v>5346.3053931802961</v>
      </c>
      <c r="M20" s="425">
        <v>50.992767064680123</v>
      </c>
      <c r="N20" s="425">
        <v>51.240958830850161</v>
      </c>
      <c r="O20" s="498"/>
      <c r="P20" s="425">
        <v>7.9841486944212097</v>
      </c>
      <c r="Q20" s="425">
        <v>66.402478240353489</v>
      </c>
      <c r="R20" s="425"/>
      <c r="S20" s="426">
        <v>7.6870657650665999</v>
      </c>
      <c r="T20" s="425">
        <v>15.3741315301332</v>
      </c>
      <c r="U20" s="498"/>
      <c r="V20" s="425">
        <v>33.956238643217404</v>
      </c>
      <c r="W20" s="425"/>
      <c r="X20" s="426">
        <v>20.870967238677402</v>
      </c>
      <c r="Y20" s="425">
        <v>59.631334967649721</v>
      </c>
      <c r="Z20" s="501"/>
      <c r="AA20" s="425">
        <v>0</v>
      </c>
      <c r="AB20" s="425">
        <v>0</v>
      </c>
      <c r="AC20" s="425"/>
      <c r="AD20" s="426">
        <v>10.644925924546488</v>
      </c>
      <c r="AE20" s="425">
        <v>49.432032024575612</v>
      </c>
      <c r="AF20" s="498"/>
      <c r="AG20" s="425">
        <v>0.23008429638378</v>
      </c>
      <c r="AH20" s="425">
        <v>26.761587580644303</v>
      </c>
      <c r="AI20" s="425"/>
      <c r="AJ20" s="426">
        <v>96.117218289346823</v>
      </c>
      <c r="AK20" s="498"/>
      <c r="AL20" s="425">
        <v>93.305549316471456</v>
      </c>
      <c r="AM20" s="425"/>
      <c r="AN20" s="426">
        <v>9.7420633273694008</v>
      </c>
      <c r="AO20" s="425">
        <v>100</v>
      </c>
      <c r="AP20" s="498"/>
      <c r="AQ20" s="425">
        <v>10.9</v>
      </c>
      <c r="AR20" s="425">
        <v>83.2</v>
      </c>
      <c r="AS20" s="472"/>
      <c r="AT20" s="426">
        <v>44.236057004498001</v>
      </c>
      <c r="AU20" s="425">
        <v>96.716647949414394</v>
      </c>
      <c r="AV20" s="501"/>
      <c r="AW20" s="425">
        <v>98.928887262222204</v>
      </c>
      <c r="AX20" s="473"/>
      <c r="AY20" s="426">
        <v>104.6269302</v>
      </c>
      <c r="AZ20" s="425">
        <v>100</v>
      </c>
      <c r="BA20" s="501" t="s">
        <v>768</v>
      </c>
      <c r="BB20" s="425">
        <v>97.589996339999999</v>
      </c>
      <c r="BC20" s="425">
        <v>96.786661786666656</v>
      </c>
      <c r="BD20" s="472"/>
      <c r="BE20" s="426">
        <v>1.0086526358413548</v>
      </c>
      <c r="BF20" s="425">
        <v>100</v>
      </c>
      <c r="BG20" s="502" t="s">
        <v>619</v>
      </c>
      <c r="BH20" s="192">
        <v>31037.131023733422</v>
      </c>
    </row>
    <row r="21" spans="1:60" x14ac:dyDescent="0.25">
      <c r="A21">
        <v>854</v>
      </c>
      <c r="B21" t="s">
        <v>66</v>
      </c>
      <c r="C21" t="s">
        <v>67</v>
      </c>
      <c r="D21" s="127" t="s">
        <v>389</v>
      </c>
      <c r="E21" s="425">
        <v>46.877545744415734</v>
      </c>
      <c r="F21" s="425"/>
      <c r="G21" s="426">
        <v>48.62320903504888</v>
      </c>
      <c r="H21" s="498"/>
      <c r="I21" s="425">
        <v>21.007653572306044</v>
      </c>
      <c r="J21" s="425">
        <v>33.911277241196686</v>
      </c>
      <c r="K21" s="425"/>
      <c r="L21" s="522">
        <v>4550.3077076246409</v>
      </c>
      <c r="M21" s="425">
        <v>57.632210314042624</v>
      </c>
      <c r="N21" s="425">
        <v>59.540262892553272</v>
      </c>
      <c r="O21" s="498"/>
      <c r="P21" s="425">
        <v>9.3753989706268008</v>
      </c>
      <c r="Q21" s="425">
        <v>89.589982843780007</v>
      </c>
      <c r="R21" s="425"/>
      <c r="S21" s="426">
        <v>5.7256565813327898</v>
      </c>
      <c r="T21" s="425">
        <v>11.45131316266558</v>
      </c>
      <c r="U21" s="498"/>
      <c r="V21" s="425">
        <v>45.13188245378258</v>
      </c>
      <c r="W21" s="425"/>
      <c r="X21" s="426">
        <v>0</v>
      </c>
      <c r="Y21" s="425">
        <v>0</v>
      </c>
      <c r="Z21" s="501"/>
      <c r="AA21" s="425">
        <v>91.811994896812692</v>
      </c>
      <c r="AB21" s="425">
        <v>91.811994896812692</v>
      </c>
      <c r="AC21" s="425"/>
      <c r="AD21" s="426">
        <v>5.754084574245411</v>
      </c>
      <c r="AE21" s="425">
        <v>22.995051752677899</v>
      </c>
      <c r="AF21" s="498"/>
      <c r="AG21" s="425">
        <v>2.1229807758677799</v>
      </c>
      <c r="AH21" s="425">
        <v>65.720483165639749</v>
      </c>
      <c r="AI21" s="425"/>
      <c r="AJ21" s="426">
        <v>59.928327697125624</v>
      </c>
      <c r="AK21" s="498"/>
      <c r="AL21" s="425">
        <v>66.020376370660657</v>
      </c>
      <c r="AM21" s="425"/>
      <c r="AN21" s="426">
        <v>78.781403239807403</v>
      </c>
      <c r="AO21" s="425">
        <v>58.314301066783393</v>
      </c>
      <c r="AP21" s="498"/>
      <c r="AQ21" s="425">
        <v>21.8</v>
      </c>
      <c r="AR21" s="425">
        <v>61.4</v>
      </c>
      <c r="AS21" s="472"/>
      <c r="AT21" s="426">
        <v>263.75540485987699</v>
      </c>
      <c r="AU21" s="425">
        <v>78.346828045198578</v>
      </c>
      <c r="AV21" s="501"/>
      <c r="AW21" s="425">
        <v>53.836279023590592</v>
      </c>
      <c r="AX21" s="473"/>
      <c r="AY21" s="426">
        <v>57.43</v>
      </c>
      <c r="AZ21" s="425">
        <v>52.7</v>
      </c>
      <c r="BA21" s="501"/>
      <c r="BB21" s="425">
        <v>34.490001679999999</v>
      </c>
      <c r="BC21" s="425">
        <v>12.653335573333333</v>
      </c>
      <c r="BD21" s="472"/>
      <c r="BE21" s="426">
        <v>0.97693300898463065</v>
      </c>
      <c r="BF21" s="425">
        <v>96.155501497438451</v>
      </c>
      <c r="BG21" s="502"/>
      <c r="BH21" s="192">
        <v>834.78767776484153</v>
      </c>
    </row>
    <row r="22" spans="1:60" x14ac:dyDescent="0.25">
      <c r="A22">
        <v>108</v>
      </c>
      <c r="B22" t="s">
        <v>68</v>
      </c>
      <c r="C22" t="s">
        <v>69</v>
      </c>
      <c r="D22" s="127" t="s">
        <v>389</v>
      </c>
      <c r="E22" s="425">
        <v>37.263554211506481</v>
      </c>
      <c r="F22" s="425"/>
      <c r="G22" s="426">
        <v>52.45939271562812</v>
      </c>
      <c r="H22" s="498"/>
      <c r="I22" s="425">
        <v>37.140819772800533</v>
      </c>
      <c r="J22" s="425">
        <v>61.255626733560234</v>
      </c>
      <c r="K22" s="425"/>
      <c r="L22" s="522">
        <v>5925.921879110103</v>
      </c>
      <c r="M22" s="425">
        <v>71.330846464600043</v>
      </c>
      <c r="N22" s="425">
        <v>76.66355808075005</v>
      </c>
      <c r="O22" s="498"/>
      <c r="P22" s="425">
        <v>7.5984768616068603</v>
      </c>
      <c r="Q22" s="425">
        <v>59.974614360114344</v>
      </c>
      <c r="R22" s="425"/>
      <c r="S22" s="426">
        <v>5.9718858440439302</v>
      </c>
      <c r="T22" s="425">
        <v>11.94377168808786</v>
      </c>
      <c r="U22" s="498"/>
      <c r="V22" s="425">
        <v>22.067715707384838</v>
      </c>
      <c r="W22" s="425"/>
      <c r="X22" s="426">
        <v>0</v>
      </c>
      <c r="Y22" s="425">
        <v>0</v>
      </c>
      <c r="Z22" s="501"/>
      <c r="AA22" s="425">
        <v>0</v>
      </c>
      <c r="AB22" s="425">
        <v>0</v>
      </c>
      <c r="AC22" s="425"/>
      <c r="AD22" s="426">
        <v>9.8249454207778388</v>
      </c>
      <c r="AE22" s="425">
        <v>44.999704977177508</v>
      </c>
      <c r="AF22" s="498"/>
      <c r="AG22" s="425">
        <v>0.58999598016210197</v>
      </c>
      <c r="AH22" s="425">
        <v>43.271157852361846</v>
      </c>
      <c r="AI22" s="425"/>
      <c r="AJ22" s="426">
        <v>45.54947809909973</v>
      </c>
      <c r="AK22" s="498"/>
      <c r="AL22" s="425">
        <v>44.834082870327777</v>
      </c>
      <c r="AM22" s="425"/>
      <c r="AN22" s="426">
        <v>50.4931191495577</v>
      </c>
      <c r="AO22" s="425">
        <v>75.458715666934722</v>
      </c>
      <c r="AP22" s="498"/>
      <c r="AQ22" s="425">
        <v>56.5</v>
      </c>
      <c r="AR22" s="425">
        <v>0</v>
      </c>
      <c r="AS22" s="472"/>
      <c r="AT22" s="426">
        <v>494.42978131861901</v>
      </c>
      <c r="AU22" s="425">
        <v>59.043532944048614</v>
      </c>
      <c r="AV22" s="501"/>
      <c r="AW22" s="425">
        <v>46.264873327871676</v>
      </c>
      <c r="AX22" s="473"/>
      <c r="AY22" s="426">
        <v>28.24</v>
      </c>
      <c r="AZ22" s="425">
        <v>20.266666666666666</v>
      </c>
      <c r="BA22" s="501"/>
      <c r="BB22" s="425">
        <v>75.540000919999997</v>
      </c>
      <c r="BC22" s="425">
        <v>67.386667893333325</v>
      </c>
      <c r="BD22" s="472"/>
      <c r="BE22" s="426">
        <v>0.70684771254169021</v>
      </c>
      <c r="BF22" s="425">
        <v>51.141285423615038</v>
      </c>
      <c r="BG22" s="502"/>
      <c r="BH22" s="192">
        <v>298.41447502077352</v>
      </c>
    </row>
    <row r="23" spans="1:60" x14ac:dyDescent="0.25">
      <c r="A23">
        <v>132</v>
      </c>
      <c r="B23" t="s">
        <v>70</v>
      </c>
      <c r="C23" t="s">
        <v>71</v>
      </c>
      <c r="D23" s="127" t="s">
        <v>909</v>
      </c>
      <c r="E23" s="425">
        <v>43.540418555023358</v>
      </c>
      <c r="F23" s="425"/>
      <c r="G23" s="426">
        <v>40.29037885501053</v>
      </c>
      <c r="H23" s="498"/>
      <c r="I23" s="425">
        <v>4.9255751748579799</v>
      </c>
      <c r="J23" s="425">
        <v>6.653517245522</v>
      </c>
      <c r="K23" s="425"/>
      <c r="L23" s="522">
        <v>4919.7941708297358</v>
      </c>
      <c r="M23" s="425">
        <v>46.681093375014356</v>
      </c>
      <c r="N23" s="425">
        <v>45.851366718767942</v>
      </c>
      <c r="O23" s="498"/>
      <c r="P23" s="425">
        <v>8.2096315162205293</v>
      </c>
      <c r="Q23" s="425">
        <v>70.160525270342163</v>
      </c>
      <c r="R23" s="425"/>
      <c r="S23" s="426">
        <v>19.248053092705</v>
      </c>
      <c r="T23" s="425">
        <v>38.49610618541</v>
      </c>
      <c r="U23" s="498"/>
      <c r="V23" s="425">
        <v>46.790458255036185</v>
      </c>
      <c r="W23" s="425"/>
      <c r="X23" s="426">
        <v>6.4517048708603202</v>
      </c>
      <c r="Y23" s="425">
        <v>18.433442488172343</v>
      </c>
      <c r="Z23" s="501"/>
      <c r="AA23" s="425">
        <v>100</v>
      </c>
      <c r="AB23" s="425">
        <v>100</v>
      </c>
      <c r="AC23" s="425"/>
      <c r="AD23" s="426">
        <v>5.157967846143916</v>
      </c>
      <c r="AE23" s="425">
        <v>19.772799168345493</v>
      </c>
      <c r="AF23" s="498"/>
      <c r="AG23" s="425">
        <v>0.81594214032935497</v>
      </c>
      <c r="AH23" s="425">
        <v>48.955591363626887</v>
      </c>
      <c r="AI23" s="425"/>
      <c r="AJ23" s="426">
        <v>89.579229493876028</v>
      </c>
      <c r="AK23" s="498"/>
      <c r="AL23" s="425">
        <v>93.899199728492789</v>
      </c>
      <c r="AM23" s="425"/>
      <c r="AN23" s="426">
        <v>12.286837819376901</v>
      </c>
      <c r="AO23" s="425">
        <v>98.614037685226123</v>
      </c>
      <c r="AP23" s="498"/>
      <c r="AQ23" s="425">
        <v>9.4</v>
      </c>
      <c r="AR23" s="425">
        <v>86.2</v>
      </c>
      <c r="AS23" s="472"/>
      <c r="AT23" s="426">
        <v>42.2414400719856</v>
      </c>
      <c r="AU23" s="425">
        <v>96.883561500252242</v>
      </c>
      <c r="AV23" s="501"/>
      <c r="AW23" s="425">
        <v>85.259259259259252</v>
      </c>
      <c r="AX23" s="473"/>
      <c r="AY23" s="426">
        <v>71</v>
      </c>
      <c r="AZ23" s="425">
        <v>67.777777777777786</v>
      </c>
      <c r="BA23" s="501" t="s">
        <v>774</v>
      </c>
      <c r="BB23" s="425">
        <v>91</v>
      </c>
      <c r="BC23" s="425">
        <v>88</v>
      </c>
      <c r="BD23" s="472"/>
      <c r="BE23" s="426">
        <v>1.1499999999999999</v>
      </c>
      <c r="BF23" s="425">
        <v>100</v>
      </c>
      <c r="BG23" s="502" t="s">
        <v>622</v>
      </c>
      <c r="BH23" s="192">
        <v>3611.7087628471304</v>
      </c>
    </row>
    <row r="24" spans="1:60" x14ac:dyDescent="0.25">
      <c r="A24">
        <v>116</v>
      </c>
      <c r="B24" t="s">
        <v>72</v>
      </c>
      <c r="C24" t="s">
        <v>73</v>
      </c>
      <c r="D24" s="127" t="s">
        <v>389</v>
      </c>
      <c r="E24" s="425">
        <v>24.147559655838542</v>
      </c>
      <c r="F24" s="425"/>
      <c r="G24" s="426">
        <v>33.686534612012302</v>
      </c>
      <c r="H24" s="498"/>
      <c r="I24" s="425">
        <v>24.059176100455087</v>
      </c>
      <c r="J24" s="425">
        <v>39.083349322805233</v>
      </c>
      <c r="K24" s="425"/>
      <c r="L24" s="522">
        <v>4653.4415331638002</v>
      </c>
      <c r="M24" s="425">
        <v>43.794529392830292</v>
      </c>
      <c r="N24" s="425">
        <v>42.243161741037866</v>
      </c>
      <c r="O24" s="498"/>
      <c r="P24" s="425">
        <v>5.9781678273161996</v>
      </c>
      <c r="Q24" s="425">
        <v>32.969463788603328</v>
      </c>
      <c r="R24" s="425"/>
      <c r="S24" s="426">
        <v>10.225081797801399</v>
      </c>
      <c r="T24" s="425">
        <v>20.450163595602799</v>
      </c>
      <c r="U24" s="498"/>
      <c r="V24" s="425">
        <v>14.608584699664776</v>
      </c>
      <c r="W24" s="425"/>
      <c r="X24" s="426">
        <v>2.0047070444820898</v>
      </c>
      <c r="Y24" s="425">
        <v>5.7277344128059706</v>
      </c>
      <c r="Z24" s="501"/>
      <c r="AA24" s="425">
        <v>0</v>
      </c>
      <c r="AB24" s="425">
        <v>0</v>
      </c>
      <c r="AC24" s="425"/>
      <c r="AD24" s="426">
        <v>6.6354753784860572</v>
      </c>
      <c r="AE24" s="425">
        <v>27.759326370194902</v>
      </c>
      <c r="AF24" s="498"/>
      <c r="AG24" s="425">
        <v>0.20746475644541101</v>
      </c>
      <c r="AH24" s="425">
        <v>24.947278015658235</v>
      </c>
      <c r="AI24" s="425"/>
      <c r="AJ24" s="426">
        <v>77.771218015434755</v>
      </c>
      <c r="AK24" s="498"/>
      <c r="AL24" s="425">
        <v>78.092066202721355</v>
      </c>
      <c r="AM24" s="425"/>
      <c r="AN24" s="426">
        <v>23.696556606422199</v>
      </c>
      <c r="AO24" s="425">
        <v>91.699056602168355</v>
      </c>
      <c r="AP24" s="498"/>
      <c r="AQ24" s="425">
        <v>22.3</v>
      </c>
      <c r="AR24" s="425">
        <v>60.4</v>
      </c>
      <c r="AS24" s="472"/>
      <c r="AT24" s="426">
        <v>217.98315302835101</v>
      </c>
      <c r="AU24" s="425">
        <v>82.177142005995734</v>
      </c>
      <c r="AV24" s="501"/>
      <c r="AW24" s="425">
        <v>77.450369828148155</v>
      </c>
      <c r="AX24" s="473"/>
      <c r="AY24" s="426">
        <v>58.58</v>
      </c>
      <c r="AZ24" s="425">
        <v>53.977777777777781</v>
      </c>
      <c r="BA24" s="501"/>
      <c r="BB24" s="425">
        <v>83.77999878</v>
      </c>
      <c r="BC24" s="425">
        <v>78.373331706666676</v>
      </c>
      <c r="BD24" s="472"/>
      <c r="BE24" s="426">
        <v>1.2393302876061247</v>
      </c>
      <c r="BF24" s="425">
        <v>100</v>
      </c>
      <c r="BG24" s="502"/>
      <c r="BH24" s="192">
        <v>1590.3617538400592</v>
      </c>
    </row>
    <row r="25" spans="1:60" x14ac:dyDescent="0.25">
      <c r="A25">
        <v>120</v>
      </c>
      <c r="B25" t="s">
        <v>74</v>
      </c>
      <c r="C25" t="s">
        <v>75</v>
      </c>
      <c r="D25" s="127" t="s">
        <v>909</v>
      </c>
      <c r="E25" s="425">
        <v>27.353263552641664</v>
      </c>
      <c r="F25" s="425"/>
      <c r="G25" s="426">
        <v>32.28252396865296</v>
      </c>
      <c r="H25" s="498"/>
      <c r="I25" s="425">
        <v>18.509520293276712</v>
      </c>
      <c r="J25" s="425">
        <v>29.677153039452055</v>
      </c>
      <c r="K25" s="425"/>
      <c r="L25" s="522">
        <v>5148.9774503572207</v>
      </c>
      <c r="M25" s="425">
        <v>49.042399518833207</v>
      </c>
      <c r="N25" s="425">
        <v>48.802999398541509</v>
      </c>
      <c r="O25" s="498"/>
      <c r="P25" s="425">
        <v>6.7576545810976798</v>
      </c>
      <c r="Q25" s="425">
        <v>45.960909684961329</v>
      </c>
      <c r="R25" s="425"/>
      <c r="S25" s="426">
        <v>2.34451687582848</v>
      </c>
      <c r="T25" s="425">
        <v>4.68903375165696</v>
      </c>
      <c r="U25" s="498"/>
      <c r="V25" s="425">
        <v>22.424003136630361</v>
      </c>
      <c r="W25" s="425"/>
      <c r="X25" s="426">
        <v>2.29087878478758</v>
      </c>
      <c r="Y25" s="425">
        <v>6.5453679565359426</v>
      </c>
      <c r="Z25" s="501"/>
      <c r="AA25" s="425">
        <v>25.399531514197399</v>
      </c>
      <c r="AB25" s="425">
        <v>25.399531514197399</v>
      </c>
      <c r="AC25" s="425"/>
      <c r="AD25" s="426">
        <v>3.5861999244682465</v>
      </c>
      <c r="AE25" s="425">
        <v>11.276756348477008</v>
      </c>
      <c r="AF25" s="498"/>
      <c r="AG25" s="425">
        <v>0.70826563899777595</v>
      </c>
      <c r="AH25" s="425">
        <v>46.474356727311097</v>
      </c>
      <c r="AI25" s="425"/>
      <c r="AJ25" s="426">
        <v>65.17720930787786</v>
      </c>
      <c r="AK25" s="498"/>
      <c r="AL25" s="425">
        <v>59.574417122422389</v>
      </c>
      <c r="AM25" s="425"/>
      <c r="AN25" s="426">
        <v>69.834149351906902</v>
      </c>
      <c r="AO25" s="425">
        <v>63.736879180662484</v>
      </c>
      <c r="AP25" s="498"/>
      <c r="AQ25" s="425">
        <v>26.9</v>
      </c>
      <c r="AR25" s="425">
        <v>51.2</v>
      </c>
      <c r="AS25" s="472"/>
      <c r="AT25" s="426">
        <v>437.75285237007398</v>
      </c>
      <c r="AU25" s="425">
        <v>63.786372186604687</v>
      </c>
      <c r="AV25" s="501"/>
      <c r="AW25" s="425">
        <v>70.78000149333333</v>
      </c>
      <c r="AX25" s="473"/>
      <c r="AY25" s="426">
        <v>47.23</v>
      </c>
      <c r="AZ25" s="425">
        <v>41.36666666666666</v>
      </c>
      <c r="BA25" s="501"/>
      <c r="BB25" s="425">
        <v>78.230003359999998</v>
      </c>
      <c r="BC25" s="425">
        <v>70.97333781333333</v>
      </c>
      <c r="BD25" s="472"/>
      <c r="BE25" s="426">
        <v>1.0379708077197853</v>
      </c>
      <c r="BF25" s="425">
        <v>100</v>
      </c>
      <c r="BG25" s="502"/>
      <c r="BH25" s="192">
        <v>1593.342409322159</v>
      </c>
    </row>
    <row r="26" spans="1:60" x14ac:dyDescent="0.25">
      <c r="A26">
        <v>140</v>
      </c>
      <c r="B26" t="s">
        <v>76</v>
      </c>
      <c r="C26" t="s">
        <v>77</v>
      </c>
      <c r="D26" s="127" t="s">
        <v>389</v>
      </c>
      <c r="E26" s="425">
        <v>34.19932701837422</v>
      </c>
      <c r="F26" s="425"/>
      <c r="G26" s="426">
        <v>49.060905116006388</v>
      </c>
      <c r="H26" s="498"/>
      <c r="I26" s="425">
        <v>33.347287024308521</v>
      </c>
      <c r="J26" s="425">
        <v>54.825910210692406</v>
      </c>
      <c r="K26" s="425"/>
      <c r="L26" s="522">
        <v>5080.7103587976608</v>
      </c>
      <c r="M26" s="425">
        <v>63.350207948453011</v>
      </c>
      <c r="N26" s="425">
        <v>66.687759935566262</v>
      </c>
      <c r="O26" s="498"/>
      <c r="P26" s="425">
        <v>7.6859387593679802</v>
      </c>
      <c r="Q26" s="425">
        <v>61.432312656133007</v>
      </c>
      <c r="R26" s="425"/>
      <c r="S26" s="426">
        <v>6.6488188308169303</v>
      </c>
      <c r="T26" s="425">
        <v>13.297637661633861</v>
      </c>
      <c r="U26" s="498"/>
      <c r="V26" s="425">
        <v>19.337748920742047</v>
      </c>
      <c r="W26" s="425"/>
      <c r="X26" s="426">
        <v>0</v>
      </c>
      <c r="Y26" s="425">
        <v>0</v>
      </c>
      <c r="Z26" s="501"/>
      <c r="AA26" s="425">
        <v>2.0342890755401797</v>
      </c>
      <c r="AB26" s="425">
        <v>2.0342890755401797</v>
      </c>
      <c r="AC26" s="425"/>
      <c r="AD26" s="426">
        <v>2.1275731571992074</v>
      </c>
      <c r="AE26" s="425">
        <v>3.3922873362119321</v>
      </c>
      <c r="AF26" s="498"/>
      <c r="AG26" s="425">
        <v>3.0243014761309799</v>
      </c>
      <c r="AH26" s="425">
        <v>71.924419271216081</v>
      </c>
      <c r="AI26" s="425"/>
      <c r="AJ26" s="426">
        <v>29.391439152650754</v>
      </c>
      <c r="AK26" s="498"/>
      <c r="AL26" s="425">
        <v>34.442199073648354</v>
      </c>
      <c r="AM26" s="425"/>
      <c r="AN26" s="426">
        <v>96.781875128981994</v>
      </c>
      <c r="AO26" s="425">
        <v>47.404924164253337</v>
      </c>
      <c r="AP26" s="498"/>
      <c r="AQ26" s="425">
        <v>39.799999999999997</v>
      </c>
      <c r="AR26" s="425">
        <v>25.400000000000006</v>
      </c>
      <c r="AS26" s="472"/>
      <c r="AT26" s="426">
        <v>835.266006972534</v>
      </c>
      <c r="AU26" s="425">
        <v>30.521673056691718</v>
      </c>
      <c r="AV26" s="501"/>
      <c r="AW26" s="425">
        <v>24.340679231653155</v>
      </c>
      <c r="AX26" s="473"/>
      <c r="AY26" s="426">
        <v>17.170000000000002</v>
      </c>
      <c r="AZ26" s="425">
        <v>7.9666666666666694</v>
      </c>
      <c r="BA26" s="501"/>
      <c r="BB26" s="425">
        <v>37.490001679999999</v>
      </c>
      <c r="BC26" s="425">
        <v>16.653335573333329</v>
      </c>
      <c r="BD26" s="472"/>
      <c r="BE26" s="426">
        <v>0.69041221272975684</v>
      </c>
      <c r="BF26" s="425">
        <v>48.402035454959467</v>
      </c>
      <c r="BG26" s="502"/>
      <c r="BH26" s="192">
        <v>472.96380367443061</v>
      </c>
    </row>
    <row r="27" spans="1:60" x14ac:dyDescent="0.25">
      <c r="A27">
        <v>148</v>
      </c>
      <c r="B27" t="s">
        <v>78</v>
      </c>
      <c r="C27" t="s">
        <v>79</v>
      </c>
      <c r="D27" s="127" t="s">
        <v>389</v>
      </c>
      <c r="E27" s="425">
        <v>50.235923783099103</v>
      </c>
      <c r="F27" s="425"/>
      <c r="G27" s="426">
        <v>51.336546109225317</v>
      </c>
      <c r="H27" s="498"/>
      <c r="I27" s="425">
        <v>32.293745953364741</v>
      </c>
      <c r="J27" s="425">
        <v>53.040247378584304</v>
      </c>
      <c r="K27" s="425"/>
      <c r="L27" s="522">
        <v>4334.5586462839992</v>
      </c>
      <c r="M27" s="425">
        <v>55.113059104074047</v>
      </c>
      <c r="N27" s="425">
        <v>56.391323880092557</v>
      </c>
      <c r="O27" s="498"/>
      <c r="P27" s="425">
        <v>8.7459758090359401</v>
      </c>
      <c r="Q27" s="425">
        <v>79.099596817265677</v>
      </c>
      <c r="R27" s="425"/>
      <c r="S27" s="426">
        <v>8.4075081804793701</v>
      </c>
      <c r="T27" s="425">
        <v>16.81501636095874</v>
      </c>
      <c r="U27" s="498"/>
      <c r="V27" s="425">
        <v>49.135301456972897</v>
      </c>
      <c r="W27" s="425"/>
      <c r="X27" s="426">
        <v>0</v>
      </c>
      <c r="Y27" s="425">
        <v>0</v>
      </c>
      <c r="Z27" s="501"/>
      <c r="AA27" s="425">
        <v>89.845966749736903</v>
      </c>
      <c r="AB27" s="425">
        <v>89.845966749736903</v>
      </c>
      <c r="AC27" s="425"/>
      <c r="AD27" s="426">
        <v>6.4112179948583172</v>
      </c>
      <c r="AE27" s="425">
        <v>26.547124296531443</v>
      </c>
      <c r="AF27" s="498"/>
      <c r="AG27" s="425">
        <v>4.8343266388380997</v>
      </c>
      <c r="AH27" s="425">
        <v>80.148114781623235</v>
      </c>
      <c r="AI27" s="425"/>
      <c r="AJ27" s="426">
        <v>21.549697902831092</v>
      </c>
      <c r="AK27" s="498"/>
      <c r="AL27" s="425">
        <v>31.848871187078004</v>
      </c>
      <c r="AM27" s="425"/>
      <c r="AN27" s="426">
        <v>102.85629430183</v>
      </c>
      <c r="AO27" s="425">
        <v>43.723457998890908</v>
      </c>
      <c r="AP27" s="498"/>
      <c r="AQ27" s="425">
        <v>32.299999999999997</v>
      </c>
      <c r="AR27" s="425">
        <v>40.400000000000006</v>
      </c>
      <c r="AS27" s="472"/>
      <c r="AT27" s="426">
        <v>1063.4932910299999</v>
      </c>
      <c r="AU27" s="425">
        <v>11.423155562343105</v>
      </c>
      <c r="AV27" s="501"/>
      <c r="AW27" s="425">
        <v>11.250524618584183</v>
      </c>
      <c r="AX27" s="473"/>
      <c r="AY27" s="426">
        <v>18.059999999999999</v>
      </c>
      <c r="AZ27" s="425">
        <v>8.9555555555555539</v>
      </c>
      <c r="BA27" s="501"/>
      <c r="BB27" s="425">
        <v>27.280000690000001</v>
      </c>
      <c r="BC27" s="425">
        <v>3.040000920000002</v>
      </c>
      <c r="BD27" s="472"/>
      <c r="BE27" s="426">
        <v>0.53053610428118203</v>
      </c>
      <c r="BF27" s="425">
        <v>21.756017380197001</v>
      </c>
      <c r="BG27" s="502"/>
      <c r="BH27" s="192">
        <v>922.30565500819728</v>
      </c>
    </row>
    <row r="28" spans="1:60" x14ac:dyDescent="0.25">
      <c r="A28">
        <v>152</v>
      </c>
      <c r="B28" t="s">
        <v>80</v>
      </c>
      <c r="C28" t="s">
        <v>81</v>
      </c>
      <c r="D28" s="127" t="s">
        <v>909</v>
      </c>
      <c r="E28" s="425">
        <v>33.747360269202126</v>
      </c>
      <c r="F28" s="425"/>
      <c r="G28" s="426">
        <v>35.308538329936347</v>
      </c>
      <c r="H28" s="498"/>
      <c r="I28" s="425">
        <v>4.1683950409067076</v>
      </c>
      <c r="J28" s="425">
        <v>5.3701610862825548</v>
      </c>
      <c r="K28" s="425"/>
      <c r="L28" s="522">
        <v>9877.2970036589941</v>
      </c>
      <c r="M28" s="425">
        <v>82.826764832214508</v>
      </c>
      <c r="N28" s="425">
        <v>91.033456040268135</v>
      </c>
      <c r="O28" s="498"/>
      <c r="P28" s="425">
        <v>6.4736023651075403</v>
      </c>
      <c r="Q28" s="425">
        <v>41.22670608512567</v>
      </c>
      <c r="R28" s="425"/>
      <c r="S28" s="426">
        <v>1.8019150540345299</v>
      </c>
      <c r="T28" s="425">
        <v>3.6038301080690593</v>
      </c>
      <c r="U28" s="498"/>
      <c r="V28" s="425">
        <v>32.186182208467912</v>
      </c>
      <c r="W28" s="425"/>
      <c r="X28" s="426">
        <v>0.95846736443018399</v>
      </c>
      <c r="Y28" s="425">
        <v>2.7384781840862402</v>
      </c>
      <c r="Z28" s="501"/>
      <c r="AA28" s="425">
        <v>64.4122513735025</v>
      </c>
      <c r="AB28" s="425">
        <v>64.4122513735025</v>
      </c>
      <c r="AC28" s="425"/>
      <c r="AD28" s="426">
        <v>2.8373202844436096</v>
      </c>
      <c r="AE28" s="425">
        <v>7.2287582942897819</v>
      </c>
      <c r="AF28" s="498"/>
      <c r="AG28" s="425">
        <v>1.1108692465767001</v>
      </c>
      <c r="AH28" s="425">
        <v>54.365240981993132</v>
      </c>
      <c r="AI28" s="425"/>
      <c r="AJ28" s="426">
        <v>98.649361335399249</v>
      </c>
      <c r="AK28" s="498"/>
      <c r="AL28" s="425">
        <v>99.720202525613288</v>
      </c>
      <c r="AM28" s="425"/>
      <c r="AN28" s="426">
        <v>6.2903395728486204</v>
      </c>
      <c r="AO28" s="425">
        <v>100</v>
      </c>
      <c r="AP28" s="498"/>
      <c r="AQ28" s="425">
        <v>1.6</v>
      </c>
      <c r="AR28" s="425">
        <v>100</v>
      </c>
      <c r="AS28" s="472"/>
      <c r="AT28" s="426">
        <v>15.0307394567636</v>
      </c>
      <c r="AU28" s="425">
        <v>99.16060757683988</v>
      </c>
      <c r="AV28" s="501"/>
      <c r="AW28" s="425">
        <v>97.57852014518518</v>
      </c>
      <c r="AX28" s="473"/>
      <c r="AY28" s="426">
        <v>96.87</v>
      </c>
      <c r="AZ28" s="425">
        <v>96.522222222222226</v>
      </c>
      <c r="BA28" s="501"/>
      <c r="BB28" s="425">
        <v>97.160003660000001</v>
      </c>
      <c r="BC28" s="425">
        <v>96.21333821333333</v>
      </c>
      <c r="BD28" s="472"/>
      <c r="BE28" s="426">
        <v>1.0284708448466222</v>
      </c>
      <c r="BF28" s="425">
        <v>100</v>
      </c>
      <c r="BG28" s="502"/>
      <c r="BH28" s="192">
        <v>14414.946696438494</v>
      </c>
    </row>
    <row r="29" spans="1:60" x14ac:dyDescent="0.25">
      <c r="A29">
        <v>156</v>
      </c>
      <c r="B29" t="s">
        <v>82</v>
      </c>
      <c r="C29" t="s">
        <v>83</v>
      </c>
      <c r="D29" s="127" t="s">
        <v>909</v>
      </c>
      <c r="E29" s="425">
        <v>20.16311261321021</v>
      </c>
      <c r="F29" s="425"/>
      <c r="G29" s="426">
        <v>10.657298007313365</v>
      </c>
      <c r="H29" s="498"/>
      <c r="I29" s="425">
        <v>7.7502049097806704</v>
      </c>
      <c r="J29" s="425">
        <v>11.441025270814697</v>
      </c>
      <c r="K29" s="425"/>
      <c r="L29" s="522">
        <v>3684.6455029010262</v>
      </c>
      <c r="M29" s="425">
        <v>31.688475316176167</v>
      </c>
      <c r="N29" s="425">
        <v>27.110594145220208</v>
      </c>
      <c r="O29" s="498"/>
      <c r="P29" s="425">
        <v>3.30612128870556</v>
      </c>
      <c r="Q29" s="425">
        <v>0</v>
      </c>
      <c r="R29" s="425"/>
      <c r="S29" s="426">
        <v>2.0387863066092802</v>
      </c>
      <c r="T29" s="425">
        <v>4.0775726132185603</v>
      </c>
      <c r="U29" s="498"/>
      <c r="V29" s="425">
        <v>29.668927219107058</v>
      </c>
      <c r="W29" s="425"/>
      <c r="X29" s="426">
        <v>4.8788023185368798</v>
      </c>
      <c r="Y29" s="425">
        <v>13.939435195819657</v>
      </c>
      <c r="Z29" s="501"/>
      <c r="AA29" s="425">
        <v>29.051972683298299</v>
      </c>
      <c r="AB29" s="425">
        <v>29.051972683298299</v>
      </c>
      <c r="AC29" s="425"/>
      <c r="AD29" s="426">
        <v>1.3292077685901766</v>
      </c>
      <c r="AE29" s="425">
        <v>0</v>
      </c>
      <c r="AF29" s="498"/>
      <c r="AG29" s="425">
        <v>3.7476749066596602</v>
      </c>
      <c r="AH29" s="425">
        <v>75.684300997310274</v>
      </c>
      <c r="AI29" s="425"/>
      <c r="AJ29" s="426">
        <v>96.985327030053227</v>
      </c>
      <c r="AK29" s="498"/>
      <c r="AL29" s="425">
        <v>98.096579306032382</v>
      </c>
      <c r="AM29" s="425"/>
      <c r="AN29" s="426">
        <v>6.5962028237082402</v>
      </c>
      <c r="AO29" s="425">
        <v>100</v>
      </c>
      <c r="AP29" s="498"/>
      <c r="AQ29" s="425">
        <v>4.5999999999999996</v>
      </c>
      <c r="AR29" s="425">
        <v>95.8</v>
      </c>
      <c r="AS29" s="472"/>
      <c r="AT29" s="426">
        <v>23.0476318787392</v>
      </c>
      <c r="AU29" s="425">
        <v>98.489737918097148</v>
      </c>
      <c r="AV29" s="501"/>
      <c r="AW29" s="425">
        <v>95.874074754074073</v>
      </c>
      <c r="AX29" s="473"/>
      <c r="AY29" s="426">
        <v>92.28</v>
      </c>
      <c r="AZ29" s="425">
        <v>91.422222222222231</v>
      </c>
      <c r="BA29" s="501"/>
      <c r="BB29" s="425">
        <v>97.150001529999997</v>
      </c>
      <c r="BC29" s="425">
        <v>96.200002040000001</v>
      </c>
      <c r="BD29" s="472"/>
      <c r="BE29" s="426">
        <v>1.0815125795248799</v>
      </c>
      <c r="BF29" s="425">
        <v>100</v>
      </c>
      <c r="BG29" s="502"/>
      <c r="BH29" s="192">
        <v>11685.431178455598</v>
      </c>
    </row>
    <row r="30" spans="1:60" x14ac:dyDescent="0.25">
      <c r="A30">
        <v>170</v>
      </c>
      <c r="B30" t="s">
        <v>84</v>
      </c>
      <c r="C30" t="s">
        <v>85</v>
      </c>
      <c r="D30" s="127" t="s">
        <v>909</v>
      </c>
      <c r="E30" s="425">
        <v>24.325387263547142</v>
      </c>
      <c r="F30" s="425"/>
      <c r="G30" s="426">
        <v>29.188561591944044</v>
      </c>
      <c r="H30" s="498"/>
      <c r="I30" s="425">
        <v>8.6206517625320007</v>
      </c>
      <c r="J30" s="425">
        <v>12.916358919545765</v>
      </c>
      <c r="K30" s="425"/>
      <c r="L30" s="522">
        <v>6889.6102509798629</v>
      </c>
      <c r="M30" s="425">
        <v>64.145170382417632</v>
      </c>
      <c r="N30" s="425">
        <v>67.68146297802204</v>
      </c>
      <c r="O30" s="498"/>
      <c r="P30" s="425">
        <v>5.8209844734513796</v>
      </c>
      <c r="Q30" s="425">
        <v>30.349741224189657</v>
      </c>
      <c r="R30" s="425"/>
      <c r="S30" s="426">
        <v>2.9033416230093598</v>
      </c>
      <c r="T30" s="425">
        <v>5.8066832460187197</v>
      </c>
      <c r="U30" s="498"/>
      <c r="V30" s="425">
        <v>19.462212935150244</v>
      </c>
      <c r="W30" s="425"/>
      <c r="X30" s="426">
        <v>2.3410561354605499</v>
      </c>
      <c r="Y30" s="425">
        <v>6.6887318156015718</v>
      </c>
      <c r="Z30" s="501"/>
      <c r="AA30" s="425">
        <v>5.8796835110757701</v>
      </c>
      <c r="AB30" s="425">
        <v>5.8796835110757701</v>
      </c>
      <c r="AC30" s="425"/>
      <c r="AD30" s="426">
        <v>2.9746683595988914</v>
      </c>
      <c r="AE30" s="425">
        <v>7.9711803221561697</v>
      </c>
      <c r="AF30" s="498"/>
      <c r="AG30" s="425">
        <v>1.3139830648851201</v>
      </c>
      <c r="AH30" s="425">
        <v>57.309256091767466</v>
      </c>
      <c r="AI30" s="425"/>
      <c r="AJ30" s="426">
        <v>91.306589610357662</v>
      </c>
      <c r="AK30" s="498"/>
      <c r="AL30" s="425">
        <v>91.774810487381984</v>
      </c>
      <c r="AM30" s="425"/>
      <c r="AN30" s="426">
        <v>12.3721541427423</v>
      </c>
      <c r="AO30" s="425">
        <v>98.562330822580435</v>
      </c>
      <c r="AP30" s="498"/>
      <c r="AQ30" s="425">
        <v>11.2</v>
      </c>
      <c r="AR30" s="425">
        <v>82.6</v>
      </c>
      <c r="AS30" s="472"/>
      <c r="AT30" s="426">
        <v>74.762897357191505</v>
      </c>
      <c r="AU30" s="425">
        <v>94.162100639565566</v>
      </c>
      <c r="AV30" s="501"/>
      <c r="AW30" s="425">
        <v>90.838368733333326</v>
      </c>
      <c r="AX30" s="473"/>
      <c r="AY30" s="426">
        <v>80.5</v>
      </c>
      <c r="AZ30" s="425">
        <v>78.333333333333329</v>
      </c>
      <c r="BA30" s="501"/>
      <c r="BB30" s="425">
        <v>95.636329649999993</v>
      </c>
      <c r="BC30" s="425">
        <v>94.181772866666662</v>
      </c>
      <c r="BD30" s="472"/>
      <c r="BE30" s="426">
        <v>1.0698975519916736</v>
      </c>
      <c r="BF30" s="425">
        <v>100</v>
      </c>
      <c r="BG30" s="502"/>
      <c r="BH30" s="192">
        <v>6216.1435919080532</v>
      </c>
    </row>
    <row r="31" spans="1:60" x14ac:dyDescent="0.25">
      <c r="A31">
        <v>174</v>
      </c>
      <c r="B31" t="s">
        <v>86</v>
      </c>
      <c r="C31" t="s">
        <v>87</v>
      </c>
      <c r="D31" s="127" t="s">
        <v>389</v>
      </c>
      <c r="E31" s="425">
        <v>37.000000444866942</v>
      </c>
      <c r="F31" s="425"/>
      <c r="G31" s="426">
        <v>50.686091943908551</v>
      </c>
      <c r="H31" s="498"/>
      <c r="I31" s="425">
        <v>37.319737111041299</v>
      </c>
      <c r="J31" s="425">
        <v>61.558876459392032</v>
      </c>
      <c r="K31" s="425"/>
      <c r="L31" s="522">
        <v>6874.9618965920763</v>
      </c>
      <c r="M31" s="425">
        <v>64.034788670801788</v>
      </c>
      <c r="N31" s="425">
        <v>67.543485838502235</v>
      </c>
      <c r="O31" s="498"/>
      <c r="P31" s="425">
        <v>7.9960866615336998</v>
      </c>
      <c r="Q31" s="425">
        <v>66.601444358894994</v>
      </c>
      <c r="R31" s="425"/>
      <c r="S31" s="426">
        <v>3.52028055942248</v>
      </c>
      <c r="T31" s="425">
        <v>7.0405611188449599</v>
      </c>
      <c r="U31" s="498"/>
      <c r="V31" s="425">
        <v>23.313908945825325</v>
      </c>
      <c r="W31" s="425"/>
      <c r="X31" s="426">
        <v>13.237004689999999</v>
      </c>
      <c r="Y31" s="425">
        <v>37.820013399999993</v>
      </c>
      <c r="Z31" s="501" t="s">
        <v>786</v>
      </c>
      <c r="AA31" s="425">
        <v>0</v>
      </c>
      <c r="AB31" s="425">
        <v>0</v>
      </c>
      <c r="AC31" s="425"/>
      <c r="AD31" s="426">
        <v>1.8324261440500593</v>
      </c>
      <c r="AE31" s="425">
        <v>1.7968980759462665</v>
      </c>
      <c r="AF31" s="498"/>
      <c r="AG31" s="425">
        <v>1.0657767575402</v>
      </c>
      <c r="AH31" s="425">
        <v>53.638724307355034</v>
      </c>
      <c r="AI31" s="425"/>
      <c r="AJ31" s="426">
        <v>68.68891297356069</v>
      </c>
      <c r="AK31" s="498"/>
      <c r="AL31" s="425">
        <v>75.510418948602876</v>
      </c>
      <c r="AM31" s="425"/>
      <c r="AN31" s="426">
        <v>48.167848807442503</v>
      </c>
      <c r="AO31" s="425">
        <v>76.867970419731819</v>
      </c>
      <c r="AP31" s="498"/>
      <c r="AQ31" s="425">
        <v>18.8</v>
      </c>
      <c r="AR31" s="425">
        <v>67.400000000000006</v>
      </c>
      <c r="AS31" s="472"/>
      <c r="AT31" s="426">
        <v>216.95372720838199</v>
      </c>
      <c r="AU31" s="425">
        <v>82.263286426076817</v>
      </c>
      <c r="AV31" s="501"/>
      <c r="AW31" s="425">
        <v>61.867406998518518</v>
      </c>
      <c r="AX31" s="473"/>
      <c r="AY31" s="426">
        <v>42.99</v>
      </c>
      <c r="AZ31" s="425">
        <v>36.655555555555559</v>
      </c>
      <c r="BA31" s="501" t="s">
        <v>777</v>
      </c>
      <c r="BB31" s="425">
        <v>61.709999080000003</v>
      </c>
      <c r="BC31" s="425">
        <v>48.946665440000004</v>
      </c>
      <c r="BD31" s="472"/>
      <c r="BE31" s="426">
        <v>1.3372960780273446</v>
      </c>
      <c r="BF31" s="425">
        <v>100</v>
      </c>
      <c r="BG31" s="502" t="s">
        <v>605</v>
      </c>
      <c r="BH31" s="192">
        <v>1603.3299762165186</v>
      </c>
    </row>
    <row r="32" spans="1:60" x14ac:dyDescent="0.25">
      <c r="A32">
        <v>178</v>
      </c>
      <c r="B32" t="s">
        <v>88</v>
      </c>
      <c r="C32" t="s">
        <v>89</v>
      </c>
      <c r="D32" s="127" t="s">
        <v>909</v>
      </c>
      <c r="E32" s="425">
        <v>26.729659961026702</v>
      </c>
      <c r="F32" s="425"/>
      <c r="G32" s="426">
        <v>39.377606126568217</v>
      </c>
      <c r="H32" s="498"/>
      <c r="I32" s="425">
        <v>9.4137787135037332</v>
      </c>
      <c r="J32" s="425">
        <v>14.260641887294462</v>
      </c>
      <c r="K32" s="425"/>
      <c r="L32" s="522">
        <v>5923.6481548277397</v>
      </c>
      <c r="M32" s="425">
        <v>56.310944037058896</v>
      </c>
      <c r="N32" s="425">
        <v>57.888680046323614</v>
      </c>
      <c r="O32" s="498"/>
      <c r="P32" s="425">
        <v>8.3030291258058408</v>
      </c>
      <c r="Q32" s="425">
        <v>71.717152096764011</v>
      </c>
      <c r="R32" s="425"/>
      <c r="S32" s="426">
        <v>6.8219752379453897</v>
      </c>
      <c r="T32" s="425">
        <v>13.643950475890779</v>
      </c>
      <c r="U32" s="498"/>
      <c r="V32" s="425">
        <v>14.081713795485191</v>
      </c>
      <c r="W32" s="425"/>
      <c r="X32" s="426">
        <v>0.94406013573277503</v>
      </c>
      <c r="Y32" s="425">
        <v>2.6973146735222144</v>
      </c>
      <c r="Z32" s="501"/>
      <c r="AA32" s="425">
        <v>0</v>
      </c>
      <c r="AB32" s="425">
        <v>0</v>
      </c>
      <c r="AC32" s="425"/>
      <c r="AD32" s="426">
        <v>2.1324629932072567</v>
      </c>
      <c r="AE32" s="425">
        <v>3.4187188822013881</v>
      </c>
      <c r="AF32" s="498"/>
      <c r="AG32" s="425">
        <v>0.87650205571388395</v>
      </c>
      <c r="AH32" s="425">
        <v>50.210821626217161</v>
      </c>
      <c r="AI32" s="425"/>
      <c r="AJ32" s="426">
        <v>66.860564353306245</v>
      </c>
      <c r="AK32" s="498"/>
      <c r="AL32" s="425">
        <v>76.5362631361605</v>
      </c>
      <c r="AM32" s="425"/>
      <c r="AN32" s="426">
        <v>41.645372638430601</v>
      </c>
      <c r="AO32" s="425">
        <v>80.820986279739031</v>
      </c>
      <c r="AP32" s="498"/>
      <c r="AQ32" s="425">
        <v>16.5</v>
      </c>
      <c r="AR32" s="425">
        <v>72</v>
      </c>
      <c r="AS32" s="472"/>
      <c r="AT32" s="426">
        <v>282.38575261152698</v>
      </c>
      <c r="AU32" s="425">
        <v>76.78780312874251</v>
      </c>
      <c r="AV32" s="501"/>
      <c r="AW32" s="425">
        <v>57.184865570452004</v>
      </c>
      <c r="AX32" s="473"/>
      <c r="AY32" s="426">
        <v>55.78</v>
      </c>
      <c r="AZ32" s="425">
        <v>50.866666666666674</v>
      </c>
      <c r="BA32" s="501"/>
      <c r="BB32" s="425">
        <v>80.61000061</v>
      </c>
      <c r="BC32" s="425">
        <v>74.146667479999991</v>
      </c>
      <c r="BD32" s="472"/>
      <c r="BE32" s="426">
        <v>0.67924757538813618</v>
      </c>
      <c r="BF32" s="425">
        <v>46.541262564689362</v>
      </c>
      <c r="BG32" s="502"/>
      <c r="BH32" s="192">
        <v>2140.0036761128699</v>
      </c>
    </row>
    <row r="33" spans="1:60" x14ac:dyDescent="0.25">
      <c r="A33">
        <v>188</v>
      </c>
      <c r="B33" t="s">
        <v>90</v>
      </c>
      <c r="C33" t="s">
        <v>91</v>
      </c>
      <c r="D33" s="127" t="s">
        <v>909</v>
      </c>
      <c r="E33" s="425">
        <v>24.320673970984203</v>
      </c>
      <c r="F33" s="425"/>
      <c r="G33" s="426">
        <v>28.03666858229337</v>
      </c>
      <c r="H33" s="498"/>
      <c r="I33" s="425">
        <v>4.5808716790413762</v>
      </c>
      <c r="J33" s="425">
        <v>6.069274032273519</v>
      </c>
      <c r="K33" s="425"/>
      <c r="L33" s="522">
        <v>6888.5054814437299</v>
      </c>
      <c r="M33" s="425">
        <v>64.136853650530824</v>
      </c>
      <c r="N33" s="425">
        <v>67.67106706316352</v>
      </c>
      <c r="O33" s="498"/>
      <c r="P33" s="425">
        <v>5.9032511492445199</v>
      </c>
      <c r="Q33" s="425">
        <v>31.720852487408663</v>
      </c>
      <c r="R33" s="425"/>
      <c r="S33" s="426">
        <v>3.3427403731638901</v>
      </c>
      <c r="T33" s="425">
        <v>6.685480746327781</v>
      </c>
      <c r="U33" s="498"/>
      <c r="V33" s="425">
        <v>20.604679359675035</v>
      </c>
      <c r="W33" s="425"/>
      <c r="X33" s="426">
        <v>2.0023749583232799</v>
      </c>
      <c r="Y33" s="425">
        <v>5.7210713094950858</v>
      </c>
      <c r="Z33" s="501"/>
      <c r="AA33" s="425">
        <v>0</v>
      </c>
      <c r="AB33" s="425">
        <v>0</v>
      </c>
      <c r="AC33" s="425"/>
      <c r="AD33" s="426">
        <v>3.1853536016303687</v>
      </c>
      <c r="AE33" s="425">
        <v>9.1100194682722631</v>
      </c>
      <c r="AF33" s="498"/>
      <c r="AG33" s="425">
        <v>2.3615517660980898</v>
      </c>
      <c r="AH33" s="425">
        <v>67.587626660932798</v>
      </c>
      <c r="AI33" s="425"/>
      <c r="AJ33" s="426">
        <v>92.006922178391818</v>
      </c>
      <c r="AK33" s="498"/>
      <c r="AL33" s="425">
        <v>94.859029133079929</v>
      </c>
      <c r="AM33" s="425"/>
      <c r="AN33" s="426">
        <v>7.7484150614179503</v>
      </c>
      <c r="AO33" s="425">
        <v>100</v>
      </c>
      <c r="AP33" s="498"/>
      <c r="AQ33" s="425">
        <v>9.5</v>
      </c>
      <c r="AR33" s="425">
        <v>86</v>
      </c>
      <c r="AS33" s="472"/>
      <c r="AT33" s="426">
        <v>22.003805579084101</v>
      </c>
      <c r="AU33" s="425">
        <v>98.577087399239815</v>
      </c>
      <c r="AV33" s="501"/>
      <c r="AW33" s="425">
        <v>89.154815223703693</v>
      </c>
      <c r="AX33" s="473"/>
      <c r="AY33" s="426">
        <v>73.069999999999993</v>
      </c>
      <c r="AZ33" s="425">
        <v>70.077777777777769</v>
      </c>
      <c r="BA33" s="501"/>
      <c r="BB33" s="425">
        <v>98.040000919999997</v>
      </c>
      <c r="BC33" s="425">
        <v>97.386667893333339</v>
      </c>
      <c r="BD33" s="472"/>
      <c r="BE33" s="426">
        <v>1.1289084100582367</v>
      </c>
      <c r="BF33" s="425">
        <v>100</v>
      </c>
      <c r="BG33" s="502"/>
      <c r="BH33" s="192">
        <v>12258.821055974624</v>
      </c>
    </row>
    <row r="34" spans="1:60" x14ac:dyDescent="0.25">
      <c r="A34">
        <v>384</v>
      </c>
      <c r="B34" t="s">
        <v>92</v>
      </c>
      <c r="C34" t="s">
        <v>93</v>
      </c>
      <c r="D34" s="127" t="s">
        <v>909</v>
      </c>
      <c r="E34" s="425">
        <v>18.644478798592012</v>
      </c>
      <c r="F34" s="425"/>
      <c r="G34" s="426">
        <v>32.009514436098598</v>
      </c>
      <c r="H34" s="498"/>
      <c r="I34" s="425">
        <v>18.93290339978973</v>
      </c>
      <c r="J34" s="425">
        <v>30.394751525067338</v>
      </c>
      <c r="K34" s="425"/>
      <c r="L34" s="522">
        <v>5243.3282327324723</v>
      </c>
      <c r="M34" s="425">
        <v>49.984107745205868</v>
      </c>
      <c r="N34" s="425">
        <v>49.980134681507337</v>
      </c>
      <c r="O34" s="498"/>
      <c r="P34" s="425">
        <v>6.4113387194935001</v>
      </c>
      <c r="Q34" s="425">
        <v>40.188978658224997</v>
      </c>
      <c r="R34" s="425"/>
      <c r="S34" s="426">
        <v>3.7370964397973698</v>
      </c>
      <c r="T34" s="425">
        <v>7.4741928795947388</v>
      </c>
      <c r="U34" s="498"/>
      <c r="V34" s="425">
        <v>5.2794431610854256</v>
      </c>
      <c r="W34" s="425"/>
      <c r="X34" s="426">
        <v>3.2660167699187701</v>
      </c>
      <c r="Y34" s="425">
        <v>9.3314764854822005</v>
      </c>
      <c r="Z34" s="501"/>
      <c r="AA34" s="425">
        <v>0</v>
      </c>
      <c r="AB34" s="425">
        <v>0</v>
      </c>
      <c r="AC34" s="425"/>
      <c r="AD34" s="426">
        <v>3.6804647893890077</v>
      </c>
      <c r="AE34" s="425">
        <v>11.786296158859502</v>
      </c>
      <c r="AF34" s="498"/>
      <c r="AG34" s="425">
        <v>2.3201321243957702E-2</v>
      </c>
      <c r="AH34" s="425">
        <v>0</v>
      </c>
      <c r="AI34" s="425"/>
      <c r="AJ34" s="426">
        <v>59.422837272163903</v>
      </c>
      <c r="AK34" s="498"/>
      <c r="AL34" s="425">
        <v>62.958277541539957</v>
      </c>
      <c r="AM34" s="425"/>
      <c r="AN34" s="426">
        <v>69.373627578980603</v>
      </c>
      <c r="AO34" s="425">
        <v>64.015983285466305</v>
      </c>
      <c r="AP34" s="498"/>
      <c r="AQ34" s="425">
        <v>20.2</v>
      </c>
      <c r="AR34" s="425">
        <v>64.599999999999994</v>
      </c>
      <c r="AS34" s="472"/>
      <c r="AT34" s="426">
        <v>479.90675039711499</v>
      </c>
      <c r="AU34" s="425">
        <v>60.258849339153556</v>
      </c>
      <c r="AV34" s="501"/>
      <c r="AW34" s="425">
        <v>55.887397002787857</v>
      </c>
      <c r="AX34" s="473"/>
      <c r="AY34" s="426">
        <v>31.89</v>
      </c>
      <c r="AZ34" s="425">
        <v>24.322222222222223</v>
      </c>
      <c r="BA34" s="501"/>
      <c r="BB34" s="425">
        <v>89.893417360000001</v>
      </c>
      <c r="BC34" s="425">
        <v>86.524556480000001</v>
      </c>
      <c r="BD34" s="472"/>
      <c r="BE34" s="426">
        <v>0.74089247383684809</v>
      </c>
      <c r="BF34" s="425">
        <v>56.815412306141347</v>
      </c>
      <c r="BG34" s="502"/>
      <c r="BH34" s="192">
        <v>2464.071449697984</v>
      </c>
    </row>
    <row r="35" spans="1:60" x14ac:dyDescent="0.25">
      <c r="A35">
        <v>192</v>
      </c>
      <c r="B35" t="s">
        <v>94</v>
      </c>
      <c r="C35" t="s">
        <v>95</v>
      </c>
      <c r="D35" s="127" t="s">
        <v>909</v>
      </c>
      <c r="E35" s="425">
        <v>27.552490919839531</v>
      </c>
      <c r="F35" s="425"/>
      <c r="G35" s="426">
        <v>24.347720610515246</v>
      </c>
      <c r="H35" s="498"/>
      <c r="I35" s="425">
        <v>2.1907614391056258</v>
      </c>
      <c r="J35" s="425">
        <v>2.0182397272976709</v>
      </c>
      <c r="K35" s="425"/>
      <c r="L35" s="522">
        <v>5811.4046117657881</v>
      </c>
      <c r="M35" s="425">
        <v>55.31883272126759</v>
      </c>
      <c r="N35" s="425">
        <v>56.648540901584489</v>
      </c>
      <c r="O35" s="498"/>
      <c r="P35" s="425">
        <v>6.1872323216576399</v>
      </c>
      <c r="Q35" s="425">
        <v>36.453872027627334</v>
      </c>
      <c r="R35" s="425"/>
      <c r="S35" s="426">
        <v>1.13511489277575</v>
      </c>
      <c r="T35" s="425">
        <v>2.2702297855514999</v>
      </c>
      <c r="U35" s="498"/>
      <c r="V35" s="425">
        <v>30.757261229163817</v>
      </c>
      <c r="W35" s="425"/>
      <c r="X35" s="426">
        <v>2.50495003992634</v>
      </c>
      <c r="Y35" s="425">
        <v>7.1570001140752568</v>
      </c>
      <c r="Z35" s="501"/>
      <c r="AA35" s="425">
        <v>0</v>
      </c>
      <c r="AB35" s="425">
        <v>0</v>
      </c>
      <c r="AC35" s="425"/>
      <c r="AD35" s="426">
        <v>8.7042020825609292</v>
      </c>
      <c r="AE35" s="425">
        <v>38.941632878707729</v>
      </c>
      <c r="AF35" s="498"/>
      <c r="AG35" s="425">
        <v>4.0237370266855104</v>
      </c>
      <c r="AH35" s="425">
        <v>76.930411923872271</v>
      </c>
      <c r="AI35" s="425"/>
      <c r="AJ35" s="426">
        <v>97.18294311978822</v>
      </c>
      <c r="AK35" s="498"/>
      <c r="AL35" s="425">
        <v>96.044503590687569</v>
      </c>
      <c r="AM35" s="425"/>
      <c r="AN35" s="426">
        <v>7.95937763380077</v>
      </c>
      <c r="AO35" s="425">
        <v>100</v>
      </c>
      <c r="AP35" s="498"/>
      <c r="AQ35" s="425">
        <v>7</v>
      </c>
      <c r="AR35" s="425">
        <v>91</v>
      </c>
      <c r="AS35" s="472"/>
      <c r="AT35" s="426">
        <v>39.254546273850501</v>
      </c>
      <c r="AU35" s="425">
        <v>97.133510772062721</v>
      </c>
      <c r="AV35" s="501"/>
      <c r="AW35" s="425">
        <v>98.321382648888886</v>
      </c>
      <c r="AX35" s="473"/>
      <c r="AY35" s="426">
        <v>95.86</v>
      </c>
      <c r="AZ35" s="425">
        <v>95.399999999999991</v>
      </c>
      <c r="BA35" s="501"/>
      <c r="BB35" s="425">
        <v>99.673110960000002</v>
      </c>
      <c r="BC35" s="425">
        <v>99.564147946666665</v>
      </c>
      <c r="BD35" s="472"/>
      <c r="BE35" s="426">
        <v>1.0256651417094655</v>
      </c>
      <c r="BF35" s="425">
        <v>100</v>
      </c>
      <c r="BG35" s="502"/>
      <c r="BH35" s="192">
        <v>9991.6133619786488</v>
      </c>
    </row>
    <row r="36" spans="1:60" x14ac:dyDescent="0.25">
      <c r="A36">
        <v>408</v>
      </c>
      <c r="B36" t="s">
        <v>98</v>
      </c>
      <c r="C36" t="s">
        <v>99</v>
      </c>
      <c r="D36" s="127" t="s">
        <v>909</v>
      </c>
      <c r="E36" s="425">
        <v>29.970168650302121</v>
      </c>
      <c r="F36" s="425"/>
      <c r="G36" s="426">
        <v>30.772362561420579</v>
      </c>
      <c r="H36" s="498"/>
      <c r="I36" s="425">
        <v>23.077819701400713</v>
      </c>
      <c r="J36" s="425">
        <v>37.420033392204601</v>
      </c>
      <c r="K36" s="425"/>
      <c r="L36" s="522">
        <v>4134.3163977688455</v>
      </c>
      <c r="M36" s="425">
        <v>37.660148172102097</v>
      </c>
      <c r="N36" s="425">
        <v>34.575185215127625</v>
      </c>
      <c r="O36" s="498"/>
      <c r="P36" s="425">
        <v>7.01295160554087</v>
      </c>
      <c r="Q36" s="425">
        <v>50.215860092347832</v>
      </c>
      <c r="R36" s="425"/>
      <c r="S36" s="426">
        <v>0.43918577300113099</v>
      </c>
      <c r="T36" s="425">
        <v>0.87837154600226197</v>
      </c>
      <c r="U36" s="498"/>
      <c r="V36" s="425">
        <v>29.167974739183666</v>
      </c>
      <c r="W36" s="425"/>
      <c r="X36" s="426">
        <v>4.8920484776059796</v>
      </c>
      <c r="Y36" s="425">
        <v>13.977281364588512</v>
      </c>
      <c r="Z36" s="501"/>
      <c r="AA36" s="425">
        <v>0</v>
      </c>
      <c r="AB36" s="425">
        <v>0</v>
      </c>
      <c r="AC36" s="425"/>
      <c r="AD36" s="426">
        <v>3.2389396680367</v>
      </c>
      <c r="AE36" s="425">
        <v>9.39967388127946</v>
      </c>
      <c r="AF36" s="498"/>
      <c r="AG36" s="425">
        <v>10.2329036410221</v>
      </c>
      <c r="AH36" s="425">
        <v>93.29494371086669</v>
      </c>
      <c r="AI36" s="425"/>
      <c r="AJ36" s="426">
        <v>93.068397528149745</v>
      </c>
      <c r="AK36" s="498"/>
      <c r="AL36" s="425">
        <v>86.211672761484692</v>
      </c>
      <c r="AM36" s="425"/>
      <c r="AN36" s="426">
        <v>17.019893706634502</v>
      </c>
      <c r="AO36" s="425">
        <v>95.745518965676069</v>
      </c>
      <c r="AP36" s="498"/>
      <c r="AQ36" s="425">
        <v>16.8</v>
      </c>
      <c r="AR36" s="425">
        <v>71.400000000000006</v>
      </c>
      <c r="AS36" s="472"/>
      <c r="AT36" s="426">
        <v>106.700483140603</v>
      </c>
      <c r="AU36" s="425">
        <v>91.489499318778002</v>
      </c>
      <c r="AV36" s="501"/>
      <c r="AW36" s="425">
        <v>99.925122294814813</v>
      </c>
      <c r="AX36" s="473"/>
      <c r="AY36" s="426">
        <v>99.8</v>
      </c>
      <c r="AZ36" s="425">
        <v>99.777777777777771</v>
      </c>
      <c r="BA36" s="501" t="s">
        <v>778</v>
      </c>
      <c r="BB36" s="425">
        <v>99.998191829999996</v>
      </c>
      <c r="BC36" s="425">
        <v>99.997589106666666</v>
      </c>
      <c r="BD36" s="472"/>
      <c r="BE36" s="426">
        <v>1.0010020040080161</v>
      </c>
      <c r="BF36" s="425">
        <v>100</v>
      </c>
      <c r="BG36" s="502" t="s">
        <v>624</v>
      </c>
      <c r="BH36" s="192">
        <v>642.08645684528472</v>
      </c>
    </row>
    <row r="37" spans="1:60" x14ac:dyDescent="0.25">
      <c r="A37">
        <v>180</v>
      </c>
      <c r="B37" t="s">
        <v>100</v>
      </c>
      <c r="C37" t="s">
        <v>101</v>
      </c>
      <c r="D37" s="127" t="s">
        <v>389</v>
      </c>
      <c r="E37" s="425">
        <v>34.579166594919769</v>
      </c>
      <c r="F37" s="425"/>
      <c r="G37" s="426">
        <v>42.800772045626992</v>
      </c>
      <c r="H37" s="498"/>
      <c r="I37" s="425">
        <v>19.947822060190674</v>
      </c>
      <c r="J37" s="425">
        <v>32.114952644390968</v>
      </c>
      <c r="K37" s="425"/>
      <c r="L37" s="522">
        <v>5930.2228851601776</v>
      </c>
      <c r="M37" s="425">
        <v>56.368473276074234</v>
      </c>
      <c r="N37" s="425">
        <v>57.960591595092794</v>
      </c>
      <c r="O37" s="498"/>
      <c r="P37" s="425">
        <v>7.8247608838111304</v>
      </c>
      <c r="Q37" s="425">
        <v>63.746014730185507</v>
      </c>
      <c r="R37" s="425"/>
      <c r="S37" s="426">
        <v>8.69076460641935</v>
      </c>
      <c r="T37" s="425">
        <v>17.3815292128387</v>
      </c>
      <c r="U37" s="498"/>
      <c r="V37" s="425">
        <v>26.357561144212543</v>
      </c>
      <c r="W37" s="425"/>
      <c r="X37" s="426">
        <v>1.27740305585748E-2</v>
      </c>
      <c r="Y37" s="425">
        <v>3.6497230167356572E-2</v>
      </c>
      <c r="Z37" s="501"/>
      <c r="AA37" s="425">
        <v>0.16719730123403001</v>
      </c>
      <c r="AB37" s="425">
        <v>0.16719730123403001</v>
      </c>
      <c r="AC37" s="425"/>
      <c r="AD37" s="426">
        <v>9.1809357053267533</v>
      </c>
      <c r="AE37" s="425">
        <v>41.518571380144614</v>
      </c>
      <c r="AF37" s="498"/>
      <c r="AG37" s="425">
        <v>1.89275274546248</v>
      </c>
      <c r="AH37" s="425">
        <v>63.707978665304168</v>
      </c>
      <c r="AI37" s="425"/>
      <c r="AJ37" s="426">
        <v>59.527080801966193</v>
      </c>
      <c r="AK37" s="498"/>
      <c r="AL37" s="425">
        <v>46.428976009858317</v>
      </c>
      <c r="AM37" s="425"/>
      <c r="AN37" s="426">
        <v>75.550003308655405</v>
      </c>
      <c r="AO37" s="425">
        <v>60.272725267481576</v>
      </c>
      <c r="AP37" s="498"/>
      <c r="AQ37" s="425">
        <v>40.299999999999997</v>
      </c>
      <c r="AR37" s="425">
        <v>24.400000000000006</v>
      </c>
      <c r="AS37" s="472"/>
      <c r="AT37" s="426">
        <v>547.36027699298404</v>
      </c>
      <c r="AU37" s="425">
        <v>54.614202762093392</v>
      </c>
      <c r="AV37" s="501"/>
      <c r="AW37" s="425">
        <v>72.625185594074068</v>
      </c>
      <c r="AX37" s="473"/>
      <c r="AY37" s="426">
        <v>49.44</v>
      </c>
      <c r="AZ37" s="425">
        <v>43.822222222222216</v>
      </c>
      <c r="BA37" s="501"/>
      <c r="BB37" s="425">
        <v>80.540000919999997</v>
      </c>
      <c r="BC37" s="425">
        <v>74.053334559999996</v>
      </c>
      <c r="BD37" s="472"/>
      <c r="BE37" s="426">
        <v>1.1126066972222404</v>
      </c>
      <c r="BF37" s="425">
        <v>100</v>
      </c>
      <c r="BG37" s="502"/>
      <c r="BH37" s="192">
        <v>547.39284243201814</v>
      </c>
    </row>
    <row r="38" spans="1:60" x14ac:dyDescent="0.25">
      <c r="A38">
        <v>262</v>
      </c>
      <c r="B38" t="s">
        <v>102</v>
      </c>
      <c r="C38" t="s">
        <v>103</v>
      </c>
      <c r="D38" s="127" t="s">
        <v>389</v>
      </c>
      <c r="E38" s="425">
        <v>54.73126166341472</v>
      </c>
      <c r="F38" s="425"/>
      <c r="G38" s="426">
        <v>46.913123089063134</v>
      </c>
      <c r="H38" s="498"/>
      <c r="I38" s="425">
        <v>1.3834673661706105</v>
      </c>
      <c r="J38" s="425">
        <v>0.64994468842476361</v>
      </c>
      <c r="K38" s="425"/>
      <c r="L38" s="522">
        <v>4842.0932153167869</v>
      </c>
      <c r="M38" s="425">
        <v>45.855487876949539</v>
      </c>
      <c r="N38" s="425">
        <v>44.819359846186927</v>
      </c>
      <c r="O38" s="498"/>
      <c r="P38" s="425">
        <v>6.5309912692984504</v>
      </c>
      <c r="Q38" s="425">
        <v>42.183187821640836</v>
      </c>
      <c r="R38" s="425"/>
      <c r="S38" s="426">
        <v>65.862706147261605</v>
      </c>
      <c r="T38" s="425">
        <v>100</v>
      </c>
      <c r="U38" s="498"/>
      <c r="V38" s="425">
        <v>62.549400237766307</v>
      </c>
      <c r="W38" s="425"/>
      <c r="X38" s="426">
        <v>11.0745910622339</v>
      </c>
      <c r="Y38" s="425">
        <v>31.641688749239716</v>
      </c>
      <c r="Z38" s="501"/>
      <c r="AA38" s="425">
        <v>92.876019058803806</v>
      </c>
      <c r="AB38" s="425">
        <v>92.876019058803806</v>
      </c>
      <c r="AC38" s="425"/>
      <c r="AD38" s="426">
        <v>10.941466902476053</v>
      </c>
      <c r="AE38" s="425">
        <v>51.03495622960029</v>
      </c>
      <c r="AF38" s="498"/>
      <c r="AG38" s="425">
        <v>3.5319585825634401</v>
      </c>
      <c r="AH38" s="425">
        <v>74.644936913421432</v>
      </c>
      <c r="AI38" s="425"/>
      <c r="AJ38" s="426">
        <v>66.864609255903844</v>
      </c>
      <c r="AK38" s="498"/>
      <c r="AL38" s="425">
        <v>74.336625919215109</v>
      </c>
      <c r="AM38" s="425"/>
      <c r="AN38" s="426">
        <v>51.886788173038497</v>
      </c>
      <c r="AO38" s="425">
        <v>74.614067773916062</v>
      </c>
      <c r="AP38" s="498"/>
      <c r="AQ38" s="425">
        <v>18.7</v>
      </c>
      <c r="AR38" s="425">
        <v>67.599999999999994</v>
      </c>
      <c r="AS38" s="472"/>
      <c r="AT38" s="426">
        <v>234.49007069443499</v>
      </c>
      <c r="AU38" s="425">
        <v>80.795809983729299</v>
      </c>
      <c r="AV38" s="501"/>
      <c r="AW38" s="425">
        <v>59.392592592592592</v>
      </c>
      <c r="AX38" s="473"/>
      <c r="AY38" s="426">
        <v>57.5</v>
      </c>
      <c r="AZ38" s="425">
        <v>52.777777777777779</v>
      </c>
      <c r="BA38" s="501" t="s">
        <v>779</v>
      </c>
      <c r="BB38" s="425">
        <v>52.8</v>
      </c>
      <c r="BC38" s="425">
        <v>37.066666666666663</v>
      </c>
      <c r="BD38" s="472" t="s">
        <v>771</v>
      </c>
      <c r="BE38" s="426">
        <v>0.93</v>
      </c>
      <c r="BF38" s="425">
        <v>88.333333333333343</v>
      </c>
      <c r="BG38" s="502" t="s">
        <v>628</v>
      </c>
      <c r="BH38" s="192">
        <v>3238.1943071194496</v>
      </c>
    </row>
    <row r="39" spans="1:60" x14ac:dyDescent="0.25">
      <c r="A39">
        <v>212</v>
      </c>
      <c r="B39" t="s">
        <v>104</v>
      </c>
      <c r="C39" t="s">
        <v>105</v>
      </c>
      <c r="D39" s="127" t="s">
        <v>909</v>
      </c>
      <c r="E39" s="425">
        <v>38.441584725034119</v>
      </c>
      <c r="F39" s="425"/>
      <c r="G39" s="426">
        <v>43.860528172122841</v>
      </c>
      <c r="H39" s="498"/>
      <c r="I39" s="425">
        <v>19.062431539365956</v>
      </c>
      <c r="J39" s="425">
        <v>30.614290744688059</v>
      </c>
      <c r="K39" s="425"/>
      <c r="L39" s="522">
        <v>5574.1340549908482</v>
      </c>
      <c r="M39" s="425">
        <v>53.156990537091509</v>
      </c>
      <c r="N39" s="425">
        <v>53.946238171364392</v>
      </c>
      <c r="O39" s="498"/>
      <c r="P39" s="425">
        <v>7.31638036581991</v>
      </c>
      <c r="Q39" s="425">
        <v>55.2730060969985</v>
      </c>
      <c r="R39" s="425"/>
      <c r="S39" s="426">
        <v>17.8042888377202</v>
      </c>
      <c r="T39" s="425">
        <v>35.608577675440401</v>
      </c>
      <c r="U39" s="498"/>
      <c r="V39" s="425">
        <v>33.022641277945397</v>
      </c>
      <c r="W39" s="425"/>
      <c r="X39" s="426">
        <v>12.8568467497055</v>
      </c>
      <c r="Y39" s="425">
        <v>36.733847856301423</v>
      </c>
      <c r="Z39" s="501"/>
      <c r="AA39" s="425">
        <v>0</v>
      </c>
      <c r="AB39" s="425">
        <v>0</v>
      </c>
      <c r="AC39" s="425"/>
      <c r="AD39" s="426">
        <v>1.9511400459151034</v>
      </c>
      <c r="AE39" s="425">
        <v>2.4385948427843425</v>
      </c>
      <c r="AF39" s="498"/>
      <c r="AG39" s="425">
        <v>10.015313867839099</v>
      </c>
      <c r="AH39" s="425">
        <v>92.918122412695837</v>
      </c>
      <c r="AI39" s="425"/>
      <c r="AJ39" s="426">
        <v>90.771806811257662</v>
      </c>
      <c r="AK39" s="498"/>
      <c r="AL39" s="425">
        <v>90.156417226231568</v>
      </c>
      <c r="AM39" s="425"/>
      <c r="AN39" s="426">
        <v>32.2006926028252</v>
      </c>
      <c r="AO39" s="425">
        <v>86.545034786166539</v>
      </c>
      <c r="AP39" s="498"/>
      <c r="AQ39" s="425">
        <v>8.4917324000000001</v>
      </c>
      <c r="AR39" s="425">
        <v>88.016535199999993</v>
      </c>
      <c r="AS39" s="472" t="s">
        <v>757</v>
      </c>
      <c r="AT39" s="426">
        <v>53.903203774288393</v>
      </c>
      <c r="AU39" s="425">
        <v>95.907681692528172</v>
      </c>
      <c r="AV39" s="501"/>
      <c r="AW39" s="425">
        <v>91.387196396283741</v>
      </c>
      <c r="AX39" s="473"/>
      <c r="AY39" s="426">
        <v>87.225387569999995</v>
      </c>
      <c r="AZ39" s="425">
        <v>85.80598618888888</v>
      </c>
      <c r="BA39" s="501" t="s">
        <v>780</v>
      </c>
      <c r="BB39" s="425">
        <v>94</v>
      </c>
      <c r="BC39" s="425">
        <v>92</v>
      </c>
      <c r="BD39" s="472" t="s">
        <v>773</v>
      </c>
      <c r="BE39" s="426">
        <v>0.97813361799977416</v>
      </c>
      <c r="BF39" s="425">
        <v>96.355602999962358</v>
      </c>
      <c r="BG39" s="502" t="s">
        <v>779</v>
      </c>
      <c r="BH39" s="192">
        <v>7824.8289026646007</v>
      </c>
    </row>
    <row r="40" spans="1:60" x14ac:dyDescent="0.25">
      <c r="A40">
        <v>214</v>
      </c>
      <c r="B40" t="s">
        <v>107</v>
      </c>
      <c r="C40" t="s">
        <v>108</v>
      </c>
      <c r="D40" s="127" t="s">
        <v>909</v>
      </c>
      <c r="E40" s="425">
        <v>24.797542843601654</v>
      </c>
      <c r="F40" s="425"/>
      <c r="G40" s="426">
        <v>27.930461314492849</v>
      </c>
      <c r="H40" s="498"/>
      <c r="I40" s="425">
        <v>6.2526306901037136</v>
      </c>
      <c r="J40" s="425">
        <v>8.9027638815317189</v>
      </c>
      <c r="K40" s="425"/>
      <c r="L40" s="522">
        <v>5604.193747716412</v>
      </c>
      <c r="M40" s="425">
        <v>53.435910488547478</v>
      </c>
      <c r="N40" s="425">
        <v>54.294888110684347</v>
      </c>
      <c r="O40" s="498"/>
      <c r="P40" s="425">
        <v>6.2884418478033401</v>
      </c>
      <c r="Q40" s="425">
        <v>38.140697463389003</v>
      </c>
      <c r="R40" s="425"/>
      <c r="S40" s="426">
        <v>5.1917479011831604</v>
      </c>
      <c r="T40" s="425">
        <v>10.383495802366321</v>
      </c>
      <c r="U40" s="498"/>
      <c r="V40" s="425">
        <v>21.66462437271046</v>
      </c>
      <c r="W40" s="425"/>
      <c r="X40" s="426">
        <v>1.8439803319282599</v>
      </c>
      <c r="Y40" s="425">
        <v>5.2685152340807431</v>
      </c>
      <c r="Z40" s="501"/>
      <c r="AA40" s="425">
        <v>0</v>
      </c>
      <c r="AB40" s="425">
        <v>0</v>
      </c>
      <c r="AC40" s="425"/>
      <c r="AD40" s="426">
        <v>3.4379180978522257</v>
      </c>
      <c r="AE40" s="425">
        <v>10.475232961363382</v>
      </c>
      <c r="AF40" s="498"/>
      <c r="AG40" s="425">
        <v>2.8550540330859202</v>
      </c>
      <c r="AH40" s="425">
        <v>70.914749295397712</v>
      </c>
      <c r="AI40" s="425"/>
      <c r="AJ40" s="426">
        <v>92.374070769090523</v>
      </c>
      <c r="AK40" s="498"/>
      <c r="AL40" s="425">
        <v>90.555548945588455</v>
      </c>
      <c r="AM40" s="425"/>
      <c r="AN40" s="426">
        <v>32.388364066540802</v>
      </c>
      <c r="AO40" s="425">
        <v>86.431294505126772</v>
      </c>
      <c r="AP40" s="498"/>
      <c r="AQ40" s="425">
        <v>5.6</v>
      </c>
      <c r="AR40" s="425">
        <v>93.8</v>
      </c>
      <c r="AS40" s="472"/>
      <c r="AT40" s="426">
        <v>107.347539636918</v>
      </c>
      <c r="AU40" s="425">
        <v>91.435352331638654</v>
      </c>
      <c r="AV40" s="501"/>
      <c r="AW40" s="425">
        <v>94.19259259259259</v>
      </c>
      <c r="AX40" s="473"/>
      <c r="AY40" s="426">
        <v>89.72</v>
      </c>
      <c r="AZ40" s="425">
        <v>88.577777777777783</v>
      </c>
      <c r="BA40" s="501"/>
      <c r="BB40" s="425">
        <v>95.5</v>
      </c>
      <c r="BC40" s="425">
        <v>94</v>
      </c>
      <c r="BD40" s="472"/>
      <c r="BE40" s="426">
        <v>1.0793133319850448</v>
      </c>
      <c r="BF40" s="425">
        <v>100</v>
      </c>
      <c r="BG40" s="502"/>
      <c r="BH40" s="192">
        <v>8119.3578844296962</v>
      </c>
    </row>
    <row r="41" spans="1:60" x14ac:dyDescent="0.25">
      <c r="A41">
        <v>218</v>
      </c>
      <c r="B41" t="s">
        <v>109</v>
      </c>
      <c r="C41" t="s">
        <v>110</v>
      </c>
      <c r="D41" s="127" t="s">
        <v>909</v>
      </c>
      <c r="E41" s="425">
        <v>26.439091075165003</v>
      </c>
      <c r="F41" s="425"/>
      <c r="G41" s="426">
        <v>33.451388594214301</v>
      </c>
      <c r="H41" s="498"/>
      <c r="I41" s="425">
        <v>9.9677651511672209</v>
      </c>
      <c r="J41" s="425">
        <v>15.199601951130884</v>
      </c>
      <c r="K41" s="425"/>
      <c r="L41" s="522">
        <v>7445.3612867561833</v>
      </c>
      <c r="M41" s="425">
        <v>68.168373984811367</v>
      </c>
      <c r="N41" s="425">
        <v>72.710467481014206</v>
      </c>
      <c r="O41" s="498"/>
      <c r="P41" s="425">
        <v>6.5522600768401196</v>
      </c>
      <c r="Q41" s="425">
        <v>42.537667947335329</v>
      </c>
      <c r="R41" s="425"/>
      <c r="S41" s="426">
        <v>1.67890849868839</v>
      </c>
      <c r="T41" s="425">
        <v>3.35781699737678</v>
      </c>
      <c r="U41" s="498"/>
      <c r="V41" s="425">
        <v>19.426793556115705</v>
      </c>
      <c r="W41" s="425"/>
      <c r="X41" s="426">
        <v>7.2154201342166697</v>
      </c>
      <c r="Y41" s="425">
        <v>20.615486097761917</v>
      </c>
      <c r="Z41" s="501"/>
      <c r="AA41" s="425">
        <v>16.776648068671602</v>
      </c>
      <c r="AB41" s="425">
        <v>16.776648068671602</v>
      </c>
      <c r="AC41" s="425"/>
      <c r="AD41" s="426">
        <v>3.9566628702420301</v>
      </c>
      <c r="AE41" s="425">
        <v>13.279258758065026</v>
      </c>
      <c r="AF41" s="498"/>
      <c r="AG41" s="425">
        <v>0.233710965357731</v>
      </c>
      <c r="AH41" s="425">
        <v>27.035781299964263</v>
      </c>
      <c r="AI41" s="425"/>
      <c r="AJ41" s="426">
        <v>89.8626113985339</v>
      </c>
      <c r="AK41" s="498"/>
      <c r="AL41" s="425">
        <v>84.404147540481191</v>
      </c>
      <c r="AM41" s="425"/>
      <c r="AN41" s="426">
        <v>12.151439802651501</v>
      </c>
      <c r="AO41" s="425">
        <v>98.696097089302114</v>
      </c>
      <c r="AP41" s="498"/>
      <c r="AQ41" s="425">
        <v>22.7</v>
      </c>
      <c r="AR41" s="425">
        <v>59.599999999999994</v>
      </c>
      <c r="AS41" s="472"/>
      <c r="AT41" s="426">
        <v>65.749670890909897</v>
      </c>
      <c r="AU41" s="425">
        <v>94.916345532141449</v>
      </c>
      <c r="AV41" s="501"/>
      <c r="AW41" s="425">
        <v>95.321075256586596</v>
      </c>
      <c r="AX41" s="473"/>
      <c r="AY41" s="426">
        <v>95.32</v>
      </c>
      <c r="AZ41" s="425">
        <v>94.8</v>
      </c>
      <c r="BA41" s="501"/>
      <c r="BB41" s="425">
        <v>93.948120119999999</v>
      </c>
      <c r="BC41" s="425">
        <v>91.930826826666674</v>
      </c>
      <c r="BD41" s="472"/>
      <c r="BE41" s="426">
        <v>0.99539439365855897</v>
      </c>
      <c r="BF41" s="425">
        <v>99.232398943093159</v>
      </c>
      <c r="BG41" s="502"/>
      <c r="BH41" s="192">
        <v>5896.6850447415527</v>
      </c>
    </row>
    <row r="42" spans="1:60" x14ac:dyDescent="0.25">
      <c r="A42">
        <v>818</v>
      </c>
      <c r="B42" t="s">
        <v>111</v>
      </c>
      <c r="C42" t="s">
        <v>112</v>
      </c>
      <c r="D42" s="127" t="s">
        <v>909</v>
      </c>
      <c r="E42" s="425">
        <v>16.285115655880279</v>
      </c>
      <c r="F42" s="425"/>
      <c r="G42" s="426">
        <v>13.242172376542406</v>
      </c>
      <c r="H42" s="498"/>
      <c r="I42" s="425">
        <v>11.890252044498808</v>
      </c>
      <c r="J42" s="425">
        <v>18.458054312709844</v>
      </c>
      <c r="K42" s="425"/>
      <c r="L42" s="522">
        <v>2949.0457140616636</v>
      </c>
      <c r="M42" s="425">
        <v>20.13941090542307</v>
      </c>
      <c r="N42" s="425">
        <v>12.674263631778837</v>
      </c>
      <c r="O42" s="498"/>
      <c r="P42" s="425">
        <v>4.5549326996154402</v>
      </c>
      <c r="Q42" s="425">
        <v>9.2488783269240038</v>
      </c>
      <c r="R42" s="425"/>
      <c r="S42" s="426">
        <v>6.2937466173784697</v>
      </c>
      <c r="T42" s="425">
        <v>12.587493234756938</v>
      </c>
      <c r="U42" s="498"/>
      <c r="V42" s="425">
        <v>19.328058935218152</v>
      </c>
      <c r="W42" s="425"/>
      <c r="X42" s="426">
        <v>16.344905604596502</v>
      </c>
      <c r="Y42" s="425">
        <v>46.69973029884715</v>
      </c>
      <c r="Z42" s="501"/>
      <c r="AA42" s="425">
        <v>22.249320386769998</v>
      </c>
      <c r="AB42" s="425">
        <v>22.249320386769998</v>
      </c>
      <c r="AC42" s="425"/>
      <c r="AD42" s="426">
        <v>2.5734205352724802</v>
      </c>
      <c r="AE42" s="425">
        <v>5.8022731636350278</v>
      </c>
      <c r="AF42" s="498"/>
      <c r="AG42" s="425">
        <v>5.7863792821026903E-2</v>
      </c>
      <c r="AH42" s="425">
        <v>2.5609118916204356</v>
      </c>
      <c r="AI42" s="425"/>
      <c r="AJ42" s="426">
        <v>84.543607251718214</v>
      </c>
      <c r="AK42" s="498"/>
      <c r="AL42" s="425">
        <v>86.105733021954961</v>
      </c>
      <c r="AM42" s="425"/>
      <c r="AN42" s="426">
        <v>18.074611675784599</v>
      </c>
      <c r="AO42" s="425">
        <v>95.106295954069935</v>
      </c>
      <c r="AP42" s="498"/>
      <c r="AQ42" s="425">
        <v>20.399999999999999</v>
      </c>
      <c r="AR42" s="425">
        <v>64.2</v>
      </c>
      <c r="AS42" s="472"/>
      <c r="AT42" s="426">
        <v>16.819707814050499</v>
      </c>
      <c r="AU42" s="425">
        <v>99.010903111794946</v>
      </c>
      <c r="AV42" s="501"/>
      <c r="AW42" s="425">
        <v>82.981481481481481</v>
      </c>
      <c r="AX42" s="473"/>
      <c r="AY42" s="426">
        <v>84.65</v>
      </c>
      <c r="AZ42" s="425">
        <v>82.944444444444457</v>
      </c>
      <c r="BA42" s="501"/>
      <c r="BB42" s="425">
        <v>74.5</v>
      </c>
      <c r="BC42" s="425">
        <v>66</v>
      </c>
      <c r="BD42" s="472"/>
      <c r="BE42" s="426">
        <v>1.0512188727227465</v>
      </c>
      <c r="BF42" s="425">
        <v>100</v>
      </c>
      <c r="BG42" s="502"/>
      <c r="BH42" s="192">
        <v>3760.4965689740675</v>
      </c>
    </row>
    <row r="43" spans="1:60" x14ac:dyDescent="0.25">
      <c r="A43">
        <v>222</v>
      </c>
      <c r="B43" t="s">
        <v>113</v>
      </c>
      <c r="C43" t="s">
        <v>114</v>
      </c>
      <c r="D43" s="127" t="s">
        <v>909</v>
      </c>
      <c r="E43" s="425">
        <v>23.136002565287548</v>
      </c>
      <c r="F43" s="425"/>
      <c r="G43" s="426">
        <v>29.798019840415375</v>
      </c>
      <c r="H43" s="498"/>
      <c r="I43" s="425">
        <v>5.5529068290623051</v>
      </c>
      <c r="J43" s="425">
        <v>7.716791235698822</v>
      </c>
      <c r="K43" s="425"/>
      <c r="L43" s="522">
        <v>6869.9026243910403</v>
      </c>
      <c r="M43" s="425">
        <v>63.996610207789779</v>
      </c>
      <c r="N43" s="425">
        <v>67.495762759737218</v>
      </c>
      <c r="O43" s="498"/>
      <c r="P43" s="425">
        <v>6.0041676077106301</v>
      </c>
      <c r="Q43" s="425">
        <v>33.402793461843835</v>
      </c>
      <c r="R43" s="425"/>
      <c r="S43" s="426">
        <v>5.2883659521908104</v>
      </c>
      <c r="T43" s="425">
        <v>10.576731904381621</v>
      </c>
      <c r="U43" s="498"/>
      <c r="V43" s="425">
        <v>16.473985290159721</v>
      </c>
      <c r="W43" s="425"/>
      <c r="X43" s="426">
        <v>0.86760117407569104</v>
      </c>
      <c r="Y43" s="425">
        <v>2.4788604973591171</v>
      </c>
      <c r="Z43" s="501"/>
      <c r="AA43" s="425">
        <v>0</v>
      </c>
      <c r="AB43" s="425">
        <v>0</v>
      </c>
      <c r="AC43" s="425"/>
      <c r="AD43" s="426">
        <v>4.3476620279078322</v>
      </c>
      <c r="AE43" s="425">
        <v>15.392767718420714</v>
      </c>
      <c r="AF43" s="498"/>
      <c r="AG43" s="425">
        <v>0.77373183778772503</v>
      </c>
      <c r="AH43" s="425">
        <v>48.024312944859048</v>
      </c>
      <c r="AI43" s="425"/>
      <c r="AJ43" s="426">
        <v>89.402486041428176</v>
      </c>
      <c r="AK43" s="498"/>
      <c r="AL43" s="425">
        <v>93.567404265078565</v>
      </c>
      <c r="AM43" s="425"/>
      <c r="AN43" s="426">
        <v>11.8734192344793</v>
      </c>
      <c r="AO43" s="425">
        <v>98.86459440334589</v>
      </c>
      <c r="AP43" s="498"/>
      <c r="AQ43" s="425">
        <v>10</v>
      </c>
      <c r="AR43" s="425">
        <v>85</v>
      </c>
      <c r="AS43" s="472"/>
      <c r="AT43" s="426">
        <v>42.7904602169165</v>
      </c>
      <c r="AU43" s="425">
        <v>96.837618391889833</v>
      </c>
      <c r="AV43" s="501"/>
      <c r="AW43" s="425">
        <v>85.237567817777773</v>
      </c>
      <c r="AX43" s="473"/>
      <c r="AY43" s="426">
        <v>72.16</v>
      </c>
      <c r="AZ43" s="425">
        <v>69.066666666666663</v>
      </c>
      <c r="BA43" s="501"/>
      <c r="BB43" s="425">
        <v>89.984527589999999</v>
      </c>
      <c r="BC43" s="425">
        <v>86.64603678666667</v>
      </c>
      <c r="BD43" s="472"/>
      <c r="BE43" s="426">
        <v>1.1011891872220734</v>
      </c>
      <c r="BF43" s="425">
        <v>100</v>
      </c>
      <c r="BG43" s="502"/>
      <c r="BH43" s="192">
        <v>4295.8104685268345</v>
      </c>
    </row>
    <row r="44" spans="1:60" x14ac:dyDescent="0.25">
      <c r="A44">
        <v>226</v>
      </c>
      <c r="B44" t="s">
        <v>115</v>
      </c>
      <c r="C44" t="s">
        <v>116</v>
      </c>
      <c r="D44" s="127" t="s">
        <v>909</v>
      </c>
      <c r="E44" s="425">
        <v>19.314439342809145</v>
      </c>
      <c r="F44" s="425"/>
      <c r="G44" s="426">
        <v>34.046537663587912</v>
      </c>
      <c r="H44" s="498"/>
      <c r="I44" s="425">
        <v>2.7032144043353767</v>
      </c>
      <c r="J44" s="425">
        <v>2.8868040751447062</v>
      </c>
      <c r="K44" s="425"/>
      <c r="L44" s="522">
        <v>5176.9305758985092</v>
      </c>
      <c r="M44" s="425">
        <v>49.323184595408691</v>
      </c>
      <c r="N44" s="425">
        <v>49.153980744260863</v>
      </c>
      <c r="O44" s="498"/>
      <c r="P44" s="425">
        <v>8.16712644715777</v>
      </c>
      <c r="Q44" s="425">
        <v>69.452107452629491</v>
      </c>
      <c r="R44" s="425"/>
      <c r="S44" s="426">
        <v>7.3466291911582999</v>
      </c>
      <c r="T44" s="425">
        <v>14.693258382316598</v>
      </c>
      <c r="U44" s="498"/>
      <c r="V44" s="425">
        <v>4.5823410220303771</v>
      </c>
      <c r="W44" s="425"/>
      <c r="X44" s="426">
        <v>5.6627319537542604</v>
      </c>
      <c r="Y44" s="425">
        <v>16.179234153583604</v>
      </c>
      <c r="Z44" s="501"/>
      <c r="AA44" s="425">
        <v>0</v>
      </c>
      <c r="AB44" s="425">
        <v>0</v>
      </c>
      <c r="AC44" s="425"/>
      <c r="AD44" s="426">
        <v>1.8977740378895123</v>
      </c>
      <c r="AE44" s="425">
        <v>2.1501299345379041</v>
      </c>
      <c r="AF44" s="498"/>
      <c r="AG44" s="425">
        <v>2.1760954681007999E-2</v>
      </c>
      <c r="AH44" s="425">
        <v>0</v>
      </c>
      <c r="AI44" s="425"/>
      <c r="AJ44" s="426">
        <v>69.872236233403186</v>
      </c>
      <c r="AK44" s="498"/>
      <c r="AL44" s="425">
        <v>72.337602505362284</v>
      </c>
      <c r="AM44" s="425"/>
      <c r="AN44" s="426">
        <v>73.421671237312196</v>
      </c>
      <c r="AO44" s="425">
        <v>61.562623492538059</v>
      </c>
      <c r="AP44" s="498"/>
      <c r="AQ44" s="425">
        <v>16.100000000000001</v>
      </c>
      <c r="AR44" s="425">
        <v>72.8</v>
      </c>
      <c r="AS44" s="472"/>
      <c r="AT44" s="426">
        <v>212.330300918592</v>
      </c>
      <c r="AU44" s="425">
        <v>82.650184023548789</v>
      </c>
      <c r="AV44" s="501"/>
      <c r="AW44" s="425">
        <v>67.406869961444087</v>
      </c>
      <c r="AX44" s="473"/>
      <c r="AY44" s="426">
        <v>27.62</v>
      </c>
      <c r="AZ44" s="425">
        <v>19.577777777777779</v>
      </c>
      <c r="BA44" s="501" t="s">
        <v>781</v>
      </c>
      <c r="BB44" s="425">
        <v>95</v>
      </c>
      <c r="BC44" s="425">
        <v>93.333333333333329</v>
      </c>
      <c r="BD44" s="472" t="s">
        <v>775</v>
      </c>
      <c r="BE44" s="426">
        <v>0.93585699263932698</v>
      </c>
      <c r="BF44" s="425">
        <v>89.309498773221165</v>
      </c>
      <c r="BG44" s="502" t="s">
        <v>640</v>
      </c>
      <c r="BH44" s="192">
        <v>5768.3111783455779</v>
      </c>
    </row>
    <row r="45" spans="1:60" x14ac:dyDescent="0.25">
      <c r="A45">
        <v>232</v>
      </c>
      <c r="B45" t="s">
        <v>117</v>
      </c>
      <c r="C45" t="s">
        <v>118</v>
      </c>
      <c r="D45" s="127" t="s">
        <v>389</v>
      </c>
      <c r="E45" s="425">
        <v>56.366471814986362</v>
      </c>
      <c r="F45" s="425"/>
      <c r="G45" s="426">
        <v>47.635587338990376</v>
      </c>
      <c r="H45" s="498"/>
      <c r="I45" s="425">
        <v>17.266391904296654</v>
      </c>
      <c r="J45" s="425">
        <v>27.570155769994329</v>
      </c>
      <c r="K45" s="425"/>
      <c r="L45" s="522">
        <v>4379.9033152707698</v>
      </c>
      <c r="M45" s="425">
        <v>40.652769042352027</v>
      </c>
      <c r="N45" s="425">
        <v>38.315961302940032</v>
      </c>
      <c r="O45" s="498"/>
      <c r="P45" s="425">
        <v>8.45824362006935</v>
      </c>
      <c r="Q45" s="425">
        <v>74.304060334489165</v>
      </c>
      <c r="R45" s="425"/>
      <c r="S45" s="426">
        <v>25.176085974269</v>
      </c>
      <c r="T45" s="425">
        <v>50.352171948538007</v>
      </c>
      <c r="U45" s="498"/>
      <c r="V45" s="425">
        <v>65.097356290982347</v>
      </c>
      <c r="W45" s="425"/>
      <c r="X45" s="426">
        <v>15.4855376134268</v>
      </c>
      <c r="Y45" s="425">
        <v>44.244393181219429</v>
      </c>
      <c r="Z45" s="501"/>
      <c r="AA45" s="425">
        <v>99.840041028462906</v>
      </c>
      <c r="AB45" s="425">
        <v>99.840041028462906</v>
      </c>
      <c r="AC45" s="425"/>
      <c r="AD45" s="426">
        <v>8.9951208742369957</v>
      </c>
      <c r="AE45" s="425">
        <v>40.514166887767544</v>
      </c>
      <c r="AF45" s="498"/>
      <c r="AG45" s="425">
        <v>3.7705145099933599</v>
      </c>
      <c r="AH45" s="425">
        <v>75.790824066479502</v>
      </c>
      <c r="AI45" s="425"/>
      <c r="AJ45" s="426">
        <v>62.031301724532241</v>
      </c>
      <c r="AK45" s="498"/>
      <c r="AL45" s="425">
        <v>53.993669857212637</v>
      </c>
      <c r="AM45" s="425"/>
      <c r="AN45" s="426">
        <v>36.613495054298198</v>
      </c>
      <c r="AO45" s="425">
        <v>83.870609058001094</v>
      </c>
      <c r="AP45" s="498"/>
      <c r="AQ45" s="425">
        <v>50.2</v>
      </c>
      <c r="AR45" s="425">
        <v>4.5999999999999943</v>
      </c>
      <c r="AS45" s="472"/>
      <c r="AT45" s="426">
        <v>321.55071386204003</v>
      </c>
      <c r="AU45" s="425">
        <v>73.51040051363681</v>
      </c>
      <c r="AV45" s="501"/>
      <c r="AW45" s="425">
        <v>70.068933591851845</v>
      </c>
      <c r="AX45" s="473"/>
      <c r="AY45" s="426">
        <v>47.301498510000002</v>
      </c>
      <c r="AZ45" s="425">
        <v>41.446109455555558</v>
      </c>
      <c r="BA45" s="501" t="s">
        <v>758</v>
      </c>
      <c r="BB45" s="425">
        <v>76.570518489999998</v>
      </c>
      <c r="BC45" s="425">
        <v>68.760691320000006</v>
      </c>
      <c r="BD45" s="472"/>
      <c r="BE45" s="426">
        <v>1.0177355015198053</v>
      </c>
      <c r="BF45" s="425">
        <v>100</v>
      </c>
      <c r="BG45" s="502" t="s">
        <v>596</v>
      </c>
      <c r="BH45" s="192">
        <v>608.53322118663539</v>
      </c>
    </row>
    <row r="46" spans="1:60" x14ac:dyDescent="0.25">
      <c r="A46">
        <v>748</v>
      </c>
      <c r="B46" t="s">
        <v>277</v>
      </c>
      <c r="C46" t="s">
        <v>776</v>
      </c>
      <c r="D46" s="127" t="s">
        <v>909</v>
      </c>
      <c r="E46" s="425">
        <v>40.088886351512812</v>
      </c>
      <c r="F46" s="425"/>
      <c r="G46" s="426">
        <v>44.132514455129083</v>
      </c>
      <c r="H46" s="498"/>
      <c r="I46" s="425">
        <v>8.7004315181651659</v>
      </c>
      <c r="J46" s="425">
        <v>13.051578844347739</v>
      </c>
      <c r="K46" s="425"/>
      <c r="L46" s="522">
        <v>8111.2038902564173</v>
      </c>
      <c r="M46" s="425">
        <v>87.610533187697783</v>
      </c>
      <c r="N46" s="425">
        <v>97.013166484622232</v>
      </c>
      <c r="O46" s="498"/>
      <c r="P46" s="425">
        <v>6.9253485464155498</v>
      </c>
      <c r="Q46" s="425">
        <v>48.755809106925831</v>
      </c>
      <c r="R46" s="425"/>
      <c r="S46" s="426">
        <v>8.8547516923102592</v>
      </c>
      <c r="T46" s="425">
        <v>17.709503384620518</v>
      </c>
      <c r="U46" s="498"/>
      <c r="V46" s="425">
        <v>36.045258247896548</v>
      </c>
      <c r="W46" s="425"/>
      <c r="X46" s="426">
        <v>0</v>
      </c>
      <c r="Y46" s="425">
        <v>0</v>
      </c>
      <c r="Z46" s="501"/>
      <c r="AA46" s="425">
        <v>40.7562244552511</v>
      </c>
      <c r="AB46" s="425">
        <v>40.7562244552511</v>
      </c>
      <c r="AC46" s="425"/>
      <c r="AD46" s="426">
        <v>2.133589579221991</v>
      </c>
      <c r="AE46" s="425">
        <v>3.4248085363350866</v>
      </c>
      <c r="AF46" s="498"/>
      <c r="AG46" s="425">
        <v>21.118756738848401</v>
      </c>
      <c r="AH46" s="425">
        <v>100</v>
      </c>
      <c r="AI46" s="425"/>
      <c r="AJ46" s="426">
        <v>74.042065848464432</v>
      </c>
      <c r="AK46" s="498"/>
      <c r="AL46" s="425">
        <v>72.900428535447418</v>
      </c>
      <c r="AM46" s="425"/>
      <c r="AN46" s="426">
        <v>50.035937673963303</v>
      </c>
      <c r="AO46" s="425">
        <v>75.735795349113147</v>
      </c>
      <c r="AP46" s="498"/>
      <c r="AQ46" s="425">
        <v>21.2</v>
      </c>
      <c r="AR46" s="425">
        <v>62.6</v>
      </c>
      <c r="AS46" s="472"/>
      <c r="AT46" s="426">
        <v>239.63239142611201</v>
      </c>
      <c r="AU46" s="425">
        <v>80.365490257229126</v>
      </c>
      <c r="AV46" s="501"/>
      <c r="AW46" s="425">
        <v>75.183703161481475</v>
      </c>
      <c r="AX46" s="473"/>
      <c r="AY46" s="426">
        <v>45.86</v>
      </c>
      <c r="AZ46" s="425">
        <v>39.844444444444441</v>
      </c>
      <c r="BA46" s="501"/>
      <c r="BB46" s="425">
        <v>89.27999878</v>
      </c>
      <c r="BC46" s="425">
        <v>85.70666503999999</v>
      </c>
      <c r="BD46" s="472"/>
      <c r="BE46" s="426">
        <v>1.2163065345694593</v>
      </c>
      <c r="BF46" s="425">
        <v>100</v>
      </c>
      <c r="BG46" s="502"/>
      <c r="BH46" s="192">
        <v>3518.2675166555232</v>
      </c>
    </row>
    <row r="47" spans="1:60" x14ac:dyDescent="0.25">
      <c r="A47">
        <v>231</v>
      </c>
      <c r="B47" t="s">
        <v>119</v>
      </c>
      <c r="C47" t="s">
        <v>120</v>
      </c>
      <c r="D47" s="127" t="s">
        <v>389</v>
      </c>
      <c r="E47" s="425">
        <v>36.921109931628962</v>
      </c>
      <c r="F47" s="425"/>
      <c r="G47" s="426">
        <v>44.081425296838042</v>
      </c>
      <c r="H47" s="498"/>
      <c r="I47" s="425">
        <v>38.411378109131313</v>
      </c>
      <c r="J47" s="425">
        <v>63.409115439205607</v>
      </c>
      <c r="K47" s="425"/>
      <c r="L47" s="522">
        <v>4940.7733649019337</v>
      </c>
      <c r="M47" s="425">
        <v>61.901771041114706</v>
      </c>
      <c r="N47" s="425">
        <v>64.877213801393381</v>
      </c>
      <c r="O47" s="498"/>
      <c r="P47" s="425">
        <v>6.5956816444758504</v>
      </c>
      <c r="Q47" s="425">
        <v>43.26136074126417</v>
      </c>
      <c r="R47" s="425"/>
      <c r="S47" s="426">
        <v>2.3890056027444899</v>
      </c>
      <c r="T47" s="425">
        <v>4.7780112054889798</v>
      </c>
      <c r="U47" s="498"/>
      <c r="V47" s="425">
        <v>29.760794566419882</v>
      </c>
      <c r="W47" s="425"/>
      <c r="X47" s="426">
        <v>0</v>
      </c>
      <c r="Y47" s="425">
        <v>0</v>
      </c>
      <c r="Z47" s="501"/>
      <c r="AA47" s="425">
        <v>23.958387646599</v>
      </c>
      <c r="AB47" s="425">
        <v>23.958387646599</v>
      </c>
      <c r="AC47" s="425"/>
      <c r="AD47" s="426">
        <v>3.447002687996882</v>
      </c>
      <c r="AE47" s="425">
        <v>10.5243388540372</v>
      </c>
      <c r="AF47" s="498"/>
      <c r="AG47" s="425">
        <v>6.2177739367442504</v>
      </c>
      <c r="AH47" s="425">
        <v>84.560451765043325</v>
      </c>
      <c r="AI47" s="425"/>
      <c r="AJ47" s="426">
        <v>58.066479023246927</v>
      </c>
      <c r="AK47" s="498"/>
      <c r="AL47" s="425">
        <v>64.11613766130867</v>
      </c>
      <c r="AM47" s="425"/>
      <c r="AN47" s="426">
        <v>46.222249898843799</v>
      </c>
      <c r="AO47" s="425">
        <v>78.04712127342799</v>
      </c>
      <c r="AP47" s="498"/>
      <c r="AQ47" s="425">
        <v>34.4</v>
      </c>
      <c r="AR47" s="425">
        <v>36.200000000000003</v>
      </c>
      <c r="AS47" s="472"/>
      <c r="AT47" s="426">
        <v>266.68956405954799</v>
      </c>
      <c r="AU47" s="425">
        <v>78.10129171049806</v>
      </c>
      <c r="AV47" s="501"/>
      <c r="AW47" s="425">
        <v>52.016820385185184</v>
      </c>
      <c r="AX47" s="473"/>
      <c r="AY47" s="426">
        <v>28.32</v>
      </c>
      <c r="AZ47" s="425">
        <v>20.355555555555554</v>
      </c>
      <c r="BA47" s="501"/>
      <c r="BB47" s="425">
        <v>51.771179199999999</v>
      </c>
      <c r="BC47" s="425">
        <v>35.694905599999998</v>
      </c>
      <c r="BD47" s="472" t="s">
        <v>793</v>
      </c>
      <c r="BE47" s="426">
        <v>1.306118043812563</v>
      </c>
      <c r="BF47" s="425">
        <v>100</v>
      </c>
      <c r="BG47" s="502"/>
      <c r="BH47" s="192">
        <v>1008.3694287396183</v>
      </c>
    </row>
    <row r="48" spans="1:60" x14ac:dyDescent="0.25">
      <c r="A48">
        <v>242</v>
      </c>
      <c r="B48" t="s">
        <v>121</v>
      </c>
      <c r="C48" t="s">
        <v>122</v>
      </c>
      <c r="D48" s="127" t="s">
        <v>909</v>
      </c>
      <c r="E48" s="425">
        <v>48.874247109191074</v>
      </c>
      <c r="F48" s="425"/>
      <c r="G48" s="426">
        <v>47.868882345339401</v>
      </c>
      <c r="H48" s="498"/>
      <c r="I48" s="425">
        <v>16.716312977540497</v>
      </c>
      <c r="J48" s="425">
        <v>26.637818606000842</v>
      </c>
      <c r="K48" s="425"/>
      <c r="L48" s="522">
        <v>9872.3734729288371</v>
      </c>
      <c r="M48" s="425">
        <v>82.800907265943238</v>
      </c>
      <c r="N48" s="425">
        <v>91.001134082429047</v>
      </c>
      <c r="O48" s="498"/>
      <c r="P48" s="425">
        <v>6.1772645021193098</v>
      </c>
      <c r="Q48" s="425">
        <v>36.287741701988494</v>
      </c>
      <c r="R48" s="425"/>
      <c r="S48" s="426">
        <v>18.774417495469599</v>
      </c>
      <c r="T48" s="425">
        <v>37.548834990939199</v>
      </c>
      <c r="U48" s="498"/>
      <c r="V48" s="425">
        <v>49.879611873042748</v>
      </c>
      <c r="W48" s="425"/>
      <c r="X48" s="426">
        <v>18.264674292300199</v>
      </c>
      <c r="Y48" s="425">
        <v>52.184783692286288</v>
      </c>
      <c r="Z48" s="501"/>
      <c r="AA48" s="425">
        <v>0</v>
      </c>
      <c r="AB48" s="425">
        <v>0</v>
      </c>
      <c r="AC48" s="425"/>
      <c r="AD48" s="426">
        <v>12.009242481053377</v>
      </c>
      <c r="AE48" s="425">
        <v>56.80671611380204</v>
      </c>
      <c r="AF48" s="498"/>
      <c r="AG48" s="425">
        <v>8.7384069632735706</v>
      </c>
      <c r="AH48" s="425">
        <v>90.526947686082664</v>
      </c>
      <c r="AI48" s="425"/>
      <c r="AJ48" s="426">
        <v>95.065948432112023</v>
      </c>
      <c r="AK48" s="498"/>
      <c r="AL48" s="425">
        <v>92.332440567927762</v>
      </c>
      <c r="AM48" s="425"/>
      <c r="AN48" s="426">
        <v>28.211472609055999</v>
      </c>
      <c r="AO48" s="425">
        <v>88.962743873299402</v>
      </c>
      <c r="AP48" s="498"/>
      <c r="AQ48" s="425">
        <v>7.1</v>
      </c>
      <c r="AR48" s="425">
        <v>90.8</v>
      </c>
      <c r="AS48" s="472"/>
      <c r="AT48" s="426">
        <v>38.046794925716902</v>
      </c>
      <c r="AU48" s="425">
        <v>97.234577830483943</v>
      </c>
      <c r="AV48" s="501"/>
      <c r="AW48" s="425">
        <v>97.799456296296285</v>
      </c>
      <c r="AX48" s="473"/>
      <c r="AY48" s="426">
        <v>95.16</v>
      </c>
      <c r="AZ48" s="425">
        <v>94.62222222222222</v>
      </c>
      <c r="BA48" s="501"/>
      <c r="BB48" s="425">
        <v>99.08211</v>
      </c>
      <c r="BC48" s="425">
        <v>98.776146666666662</v>
      </c>
      <c r="BD48" s="472" t="s">
        <v>788</v>
      </c>
      <c r="BE48" s="426">
        <v>1.031919839014372</v>
      </c>
      <c r="BF48" s="425">
        <v>100</v>
      </c>
      <c r="BG48" s="502"/>
      <c r="BH48" s="192">
        <v>4830.7035790214268</v>
      </c>
    </row>
    <row r="49" spans="1:60" x14ac:dyDescent="0.25">
      <c r="A49">
        <v>266</v>
      </c>
      <c r="B49" t="s">
        <v>123</v>
      </c>
      <c r="C49" t="s">
        <v>124</v>
      </c>
      <c r="D49" s="127" t="s">
        <v>909</v>
      </c>
      <c r="E49" s="425">
        <v>23.339441713896665</v>
      </c>
      <c r="F49" s="425"/>
      <c r="G49" s="426">
        <v>31.69992483332825</v>
      </c>
      <c r="H49" s="498"/>
      <c r="I49" s="425">
        <v>6.5076303739264318</v>
      </c>
      <c r="J49" s="425">
        <v>9.3349667354685284</v>
      </c>
      <c r="K49" s="425"/>
      <c r="L49" s="522">
        <v>5495.2607608369126</v>
      </c>
      <c r="M49" s="425">
        <v>52.417922722042164</v>
      </c>
      <c r="N49" s="425">
        <v>53.022403402552712</v>
      </c>
      <c r="O49" s="498"/>
      <c r="P49" s="425">
        <v>7.3863901712625699</v>
      </c>
      <c r="Q49" s="425">
        <v>56.439836187709503</v>
      </c>
      <c r="R49" s="425"/>
      <c r="S49" s="426">
        <v>4.0012465037911298</v>
      </c>
      <c r="T49" s="425">
        <v>8.0024930075822596</v>
      </c>
      <c r="U49" s="498"/>
      <c r="V49" s="425">
        <v>14.978958594465077</v>
      </c>
      <c r="W49" s="425"/>
      <c r="X49" s="426">
        <v>9.5272972390963808</v>
      </c>
      <c r="Y49" s="425">
        <v>27.220849254561085</v>
      </c>
      <c r="Z49" s="501"/>
      <c r="AA49" s="425">
        <v>0</v>
      </c>
      <c r="AB49" s="425">
        <v>0</v>
      </c>
      <c r="AC49" s="425"/>
      <c r="AD49" s="426">
        <v>1.7152270693117275</v>
      </c>
      <c r="AE49" s="425">
        <v>1.1633895638471758</v>
      </c>
      <c r="AF49" s="498"/>
      <c r="AG49" s="425">
        <v>0.30202706329748502</v>
      </c>
      <c r="AH49" s="425">
        <v>31.531595559452047</v>
      </c>
      <c r="AI49" s="425"/>
      <c r="AJ49" s="426">
        <v>75.035600197117674</v>
      </c>
      <c r="AK49" s="498"/>
      <c r="AL49" s="425">
        <v>80.731199309790895</v>
      </c>
      <c r="AM49" s="425"/>
      <c r="AN49" s="426">
        <v>38.819917356753301</v>
      </c>
      <c r="AO49" s="425">
        <v>82.533383420149505</v>
      </c>
      <c r="AP49" s="498"/>
      <c r="AQ49" s="425">
        <v>13.4</v>
      </c>
      <c r="AR49" s="425">
        <v>78.2</v>
      </c>
      <c r="AS49" s="472"/>
      <c r="AT49" s="426">
        <v>226.550436614783</v>
      </c>
      <c r="AU49" s="425">
        <v>81.460214509223178</v>
      </c>
      <c r="AV49" s="501"/>
      <c r="AW49" s="425">
        <v>69.340001084444438</v>
      </c>
      <c r="AX49" s="473"/>
      <c r="AY49" s="426">
        <v>34.39</v>
      </c>
      <c r="AZ49" s="425">
        <v>27.1</v>
      </c>
      <c r="BA49" s="501"/>
      <c r="BB49" s="425">
        <v>85.690002440000001</v>
      </c>
      <c r="BC49" s="425">
        <v>80.920003253333334</v>
      </c>
      <c r="BD49" s="472"/>
      <c r="BE49" s="426">
        <v>1.3145743737165485</v>
      </c>
      <c r="BF49" s="425">
        <v>100</v>
      </c>
      <c r="BG49" s="502"/>
      <c r="BH49" s="192">
        <v>6907.3980390387305</v>
      </c>
    </row>
    <row r="50" spans="1:60" x14ac:dyDescent="0.25">
      <c r="A50">
        <v>270</v>
      </c>
      <c r="B50" t="s">
        <v>126</v>
      </c>
      <c r="C50" t="s">
        <v>127</v>
      </c>
      <c r="D50" s="127" t="s">
        <v>389</v>
      </c>
      <c r="E50" s="425">
        <v>45.537073769221777</v>
      </c>
      <c r="F50" s="425"/>
      <c r="G50" s="426">
        <v>43.042260091806085</v>
      </c>
      <c r="H50" s="498"/>
      <c r="I50" s="425">
        <v>23.959452832197424</v>
      </c>
      <c r="J50" s="425">
        <v>38.914326834232924</v>
      </c>
      <c r="K50" s="425"/>
      <c r="L50" s="522">
        <v>4894.0809269895144</v>
      </c>
      <c r="M50" s="425">
        <v>46.409331722913002</v>
      </c>
      <c r="N50" s="425">
        <v>45.511664653641255</v>
      </c>
      <c r="O50" s="498"/>
      <c r="P50" s="425">
        <v>7.39275743060327</v>
      </c>
      <c r="Q50" s="425">
        <v>56.54595717672116</v>
      </c>
      <c r="R50" s="425"/>
      <c r="S50" s="426">
        <v>15.598545851314499</v>
      </c>
      <c r="T50" s="425">
        <v>31.197091702628999</v>
      </c>
      <c r="U50" s="498"/>
      <c r="V50" s="425">
        <v>48.031887446637469</v>
      </c>
      <c r="W50" s="425"/>
      <c r="X50" s="426">
        <v>4.3101211111657696</v>
      </c>
      <c r="Y50" s="425">
        <v>12.314631746187914</v>
      </c>
      <c r="Z50" s="501"/>
      <c r="AA50" s="425">
        <v>12.879371685907401</v>
      </c>
      <c r="AB50" s="425">
        <v>12.879371685907401</v>
      </c>
      <c r="AC50" s="425"/>
      <c r="AD50" s="426">
        <v>16.716657445395917</v>
      </c>
      <c r="AE50" s="425">
        <v>82.252202407545496</v>
      </c>
      <c r="AF50" s="498"/>
      <c r="AG50" s="425">
        <v>6.2607963018663497</v>
      </c>
      <c r="AH50" s="425">
        <v>84.681343946909067</v>
      </c>
      <c r="AI50" s="425"/>
      <c r="AJ50" s="426">
        <v>68.990144803736356</v>
      </c>
      <c r="AK50" s="498"/>
      <c r="AL50" s="425">
        <v>72.767697828213457</v>
      </c>
      <c r="AM50" s="425"/>
      <c r="AN50" s="426">
        <v>45.5886004911561</v>
      </c>
      <c r="AO50" s="425">
        <v>78.431151217481144</v>
      </c>
      <c r="AP50" s="498"/>
      <c r="AQ50" s="425">
        <v>13.6</v>
      </c>
      <c r="AR50" s="425">
        <v>77.8</v>
      </c>
      <c r="AS50" s="472"/>
      <c r="AT50" s="426">
        <v>458.24028990744699</v>
      </c>
      <c r="AU50" s="425">
        <v>62.071942267159244</v>
      </c>
      <c r="AV50" s="501"/>
      <c r="AW50" s="425">
        <v>65.212591779259256</v>
      </c>
      <c r="AX50" s="473"/>
      <c r="AY50" s="426">
        <v>55.67</v>
      </c>
      <c r="AZ50" s="425">
        <v>50.744444444444447</v>
      </c>
      <c r="BA50" s="501"/>
      <c r="BB50" s="425">
        <v>58.66999817</v>
      </c>
      <c r="BC50" s="425">
        <v>44.893330893333335</v>
      </c>
      <c r="BD50" s="472"/>
      <c r="BE50" s="426">
        <v>1.1239286116203786</v>
      </c>
      <c r="BF50" s="425">
        <v>100</v>
      </c>
      <c r="BG50" s="502"/>
      <c r="BH50" s="192">
        <v>749.97224224407228</v>
      </c>
    </row>
    <row r="51" spans="1:60" x14ac:dyDescent="0.25">
      <c r="A51">
        <v>268</v>
      </c>
      <c r="B51" t="s">
        <v>128</v>
      </c>
      <c r="C51" t="s">
        <v>129</v>
      </c>
      <c r="D51" s="127" t="s">
        <v>909</v>
      </c>
      <c r="E51" s="425">
        <v>29.289315771817325</v>
      </c>
      <c r="F51" s="425"/>
      <c r="G51" s="426">
        <v>21.345129194117245</v>
      </c>
      <c r="H51" s="498"/>
      <c r="I51" s="425">
        <v>7.560881820560172</v>
      </c>
      <c r="J51" s="425">
        <v>11.120138678915547</v>
      </c>
      <c r="K51" s="425"/>
      <c r="L51" s="522">
        <v>2863.0308191364188</v>
      </c>
      <c r="M51" s="425">
        <v>18.604281868218447</v>
      </c>
      <c r="N51" s="425">
        <v>10.755352335273058</v>
      </c>
      <c r="O51" s="498"/>
      <c r="P51" s="425">
        <v>6.1785228840932902</v>
      </c>
      <c r="Q51" s="425">
        <v>36.30871473488817</v>
      </c>
      <c r="R51" s="425"/>
      <c r="S51" s="426">
        <v>13.598155513696099</v>
      </c>
      <c r="T51" s="425">
        <v>27.196311027392202</v>
      </c>
      <c r="U51" s="498"/>
      <c r="V51" s="425">
        <v>37.233502349517408</v>
      </c>
      <c r="W51" s="425"/>
      <c r="X51" s="426">
        <v>3.85225301773013</v>
      </c>
      <c r="Y51" s="425">
        <v>11.006437193514657</v>
      </c>
      <c r="Z51" s="501"/>
      <c r="AA51" s="425">
        <v>5.5644679482367998</v>
      </c>
      <c r="AB51" s="425">
        <v>5.5644679482367998</v>
      </c>
      <c r="AC51" s="425"/>
      <c r="AD51" s="426">
        <v>13.318479303183878</v>
      </c>
      <c r="AE51" s="425">
        <v>63.883671909102048</v>
      </c>
      <c r="AF51" s="498"/>
      <c r="AG51" s="425">
        <v>2.48478363515683</v>
      </c>
      <c r="AH51" s="425">
        <v>68.479432347216118</v>
      </c>
      <c r="AI51" s="425"/>
      <c r="AJ51" s="426">
        <v>98.580976688426659</v>
      </c>
      <c r="AK51" s="498"/>
      <c r="AL51" s="425">
        <v>97.836032197594079</v>
      </c>
      <c r="AM51" s="425"/>
      <c r="AN51" s="426">
        <v>9.3301661740014303</v>
      </c>
      <c r="AO51" s="425">
        <v>100</v>
      </c>
      <c r="AP51" s="498"/>
      <c r="AQ51" s="425">
        <v>4.8</v>
      </c>
      <c r="AR51" s="425">
        <v>95.4</v>
      </c>
      <c r="AS51" s="472"/>
      <c r="AT51" s="426">
        <v>27.608245716252299</v>
      </c>
      <c r="AU51" s="425">
        <v>98.108096592782246</v>
      </c>
      <c r="AV51" s="501"/>
      <c r="AW51" s="425">
        <v>99.325921179259254</v>
      </c>
      <c r="AX51" s="473"/>
      <c r="AY51" s="426">
        <v>98.69</v>
      </c>
      <c r="AZ51" s="425">
        <v>98.544444444444451</v>
      </c>
      <c r="BA51" s="501"/>
      <c r="BB51" s="425">
        <v>99.57498932</v>
      </c>
      <c r="BC51" s="425">
        <v>99.433319093333338</v>
      </c>
      <c r="BD51" s="472"/>
      <c r="BE51" s="426">
        <v>1.0087506603925573</v>
      </c>
      <c r="BF51" s="425">
        <v>100</v>
      </c>
      <c r="BG51" s="502"/>
      <c r="BH51" s="192">
        <v>4815.0219993667388</v>
      </c>
    </row>
    <row r="52" spans="1:60" x14ac:dyDescent="0.25">
      <c r="A52">
        <v>288</v>
      </c>
      <c r="B52" t="s">
        <v>130</v>
      </c>
      <c r="C52" t="s">
        <v>131</v>
      </c>
      <c r="D52" s="127" t="s">
        <v>909</v>
      </c>
      <c r="E52" s="425">
        <v>30.735693266787841</v>
      </c>
      <c r="F52" s="425"/>
      <c r="G52" s="426">
        <v>37.813110921559947</v>
      </c>
      <c r="H52" s="498"/>
      <c r="I52" s="425">
        <v>20.677194303481361</v>
      </c>
      <c r="J52" s="425">
        <v>33.351176785561634</v>
      </c>
      <c r="K52" s="425"/>
      <c r="L52" s="522">
        <v>5134.7806617407095</v>
      </c>
      <c r="M52" s="425">
        <v>48.899210610756477</v>
      </c>
      <c r="N52" s="425">
        <v>48.624013263445597</v>
      </c>
      <c r="O52" s="498"/>
      <c r="P52" s="425">
        <v>7.0863903560069899</v>
      </c>
      <c r="Q52" s="425">
        <v>51.43983926678316</v>
      </c>
      <c r="R52" s="425"/>
      <c r="S52" s="426">
        <v>8.9187071852246902</v>
      </c>
      <c r="T52" s="425">
        <v>17.83741437044938</v>
      </c>
      <c r="U52" s="498"/>
      <c r="V52" s="425">
        <v>23.658275612015739</v>
      </c>
      <c r="W52" s="425"/>
      <c r="X52" s="426">
        <v>2.1287841350288201</v>
      </c>
      <c r="Y52" s="425">
        <v>6.082240385796629</v>
      </c>
      <c r="Z52" s="501"/>
      <c r="AA52" s="425">
        <v>1.2623889360635698</v>
      </c>
      <c r="AB52" s="425">
        <v>1.2623889360635698</v>
      </c>
      <c r="AC52" s="425"/>
      <c r="AD52" s="426">
        <v>2.8422103583084541</v>
      </c>
      <c r="AE52" s="425">
        <v>7.2551911259916446</v>
      </c>
      <c r="AF52" s="498"/>
      <c r="AG52" s="425">
        <v>4.8027661782818303</v>
      </c>
      <c r="AH52" s="425">
        <v>80.033282000211116</v>
      </c>
      <c r="AI52" s="425"/>
      <c r="AJ52" s="426">
        <v>77.010085537041533</v>
      </c>
      <c r="AK52" s="498"/>
      <c r="AL52" s="425">
        <v>79.466098222231238</v>
      </c>
      <c r="AM52" s="425"/>
      <c r="AN52" s="426">
        <v>42.344389757403</v>
      </c>
      <c r="AO52" s="425">
        <v>80.397339540967877</v>
      </c>
      <c r="AP52" s="498"/>
      <c r="AQ52" s="425">
        <v>12.7</v>
      </c>
      <c r="AR52" s="425">
        <v>79.599999999999994</v>
      </c>
      <c r="AS52" s="472"/>
      <c r="AT52" s="426">
        <v>263.108586247576</v>
      </c>
      <c r="AU52" s="425">
        <v>78.400955125725858</v>
      </c>
      <c r="AV52" s="501"/>
      <c r="AW52" s="425">
        <v>74.554072851851856</v>
      </c>
      <c r="AX52" s="473"/>
      <c r="AY52" s="426">
        <v>54.84</v>
      </c>
      <c r="AZ52" s="425">
        <v>49.822222222222223</v>
      </c>
      <c r="BA52" s="501"/>
      <c r="BB52" s="425">
        <v>80.379997250000002</v>
      </c>
      <c r="BC52" s="425">
        <v>73.839996333333332</v>
      </c>
      <c r="BD52" s="472"/>
      <c r="BE52" s="426">
        <v>1.1232488575281017</v>
      </c>
      <c r="BF52" s="425">
        <v>100</v>
      </c>
      <c r="BG52" s="502"/>
      <c r="BH52" s="192">
        <v>2300.6488559082632</v>
      </c>
    </row>
    <row r="53" spans="1:60" x14ac:dyDescent="0.25">
      <c r="A53">
        <v>308</v>
      </c>
      <c r="B53" t="s">
        <v>132</v>
      </c>
      <c r="C53" t="s">
        <v>133</v>
      </c>
      <c r="D53" s="127" t="s">
        <v>909</v>
      </c>
      <c r="E53" s="425">
        <v>30.327299930015979</v>
      </c>
      <c r="F53" s="425"/>
      <c r="G53" s="426">
        <v>39.672041327324578</v>
      </c>
      <c r="H53" s="498"/>
      <c r="I53" s="425">
        <v>6.0503957592198896</v>
      </c>
      <c r="J53" s="425">
        <v>8.5599928122371001</v>
      </c>
      <c r="K53" s="425"/>
      <c r="L53" s="522">
        <v>5826.6144651552304</v>
      </c>
      <c r="M53" s="425">
        <v>55.454388191750681</v>
      </c>
      <c r="N53" s="425">
        <v>56.817985239688355</v>
      </c>
      <c r="O53" s="498"/>
      <c r="P53" s="425">
        <v>6.9864718499293401</v>
      </c>
      <c r="Q53" s="425">
        <v>49.774530832155669</v>
      </c>
      <c r="R53" s="425"/>
      <c r="S53" s="426">
        <v>21.767828212608599</v>
      </c>
      <c r="T53" s="425">
        <v>43.535656425217198</v>
      </c>
      <c r="U53" s="498"/>
      <c r="V53" s="425">
        <v>20.982558532707376</v>
      </c>
      <c r="W53" s="425"/>
      <c r="X53" s="426">
        <v>5.8547777720356899</v>
      </c>
      <c r="Y53" s="425">
        <v>16.727936491530542</v>
      </c>
      <c r="Z53" s="501"/>
      <c r="AA53" s="425">
        <v>0</v>
      </c>
      <c r="AB53" s="425">
        <v>0</v>
      </c>
      <c r="AC53" s="425"/>
      <c r="AD53" s="426">
        <v>13.932425063270307</v>
      </c>
      <c r="AE53" s="425">
        <v>67.202297639298962</v>
      </c>
      <c r="AF53" s="498"/>
      <c r="AG53" s="425">
        <v>4.5258205814566396E-3</v>
      </c>
      <c r="AH53" s="425">
        <v>0</v>
      </c>
      <c r="AI53" s="425"/>
      <c r="AJ53" s="426">
        <v>95.298090656758376</v>
      </c>
      <c r="AK53" s="498"/>
      <c r="AL53" s="425">
        <v>94.053083147240727</v>
      </c>
      <c r="AM53" s="425"/>
      <c r="AN53" s="426">
        <v>16.0139309834362</v>
      </c>
      <c r="AO53" s="425">
        <v>96.355193343371994</v>
      </c>
      <c r="AP53" s="498"/>
      <c r="AQ53" s="425">
        <v>8.9227296999999997</v>
      </c>
      <c r="AR53" s="425">
        <v>87.154540600000004</v>
      </c>
      <c r="AS53" s="472" t="s">
        <v>757</v>
      </c>
      <c r="AT53" s="426">
        <v>21.138289794715501</v>
      </c>
      <c r="AU53" s="425">
        <v>98.649515498350155</v>
      </c>
      <c r="AV53" s="501"/>
      <c r="AW53" s="425">
        <v>96.543098166276039</v>
      </c>
      <c r="AX53" s="473"/>
      <c r="AY53" s="426">
        <v>92.346366880000005</v>
      </c>
      <c r="AZ53" s="425">
        <v>91.495963200000006</v>
      </c>
      <c r="BA53" s="501" t="s">
        <v>768</v>
      </c>
      <c r="BB53" s="425">
        <v>98.599998474121094</v>
      </c>
      <c r="BC53" s="425">
        <v>98.133331298828125</v>
      </c>
      <c r="BD53" s="472" t="s">
        <v>764</v>
      </c>
      <c r="BE53" s="426">
        <v>1.0399817542379963</v>
      </c>
      <c r="BF53" s="425">
        <v>100</v>
      </c>
      <c r="BG53" s="502" t="s">
        <v>619</v>
      </c>
      <c r="BH53" s="192">
        <v>8495.3394469336727</v>
      </c>
    </row>
    <row r="54" spans="1:60" x14ac:dyDescent="0.25">
      <c r="A54">
        <v>320</v>
      </c>
      <c r="B54" t="s">
        <v>134</v>
      </c>
      <c r="C54" t="s">
        <v>135</v>
      </c>
      <c r="D54" s="127" t="s">
        <v>909</v>
      </c>
      <c r="E54" s="425">
        <v>21.990568830711855</v>
      </c>
      <c r="F54" s="425"/>
      <c r="G54" s="426">
        <v>27.728278224951904</v>
      </c>
      <c r="H54" s="498"/>
      <c r="I54" s="425">
        <v>10.113345533840672</v>
      </c>
      <c r="J54" s="425">
        <v>15.446348362441817</v>
      </c>
      <c r="K54" s="425"/>
      <c r="L54" s="522">
        <v>6869.7287550828541</v>
      </c>
      <c r="M54" s="425">
        <v>63.995297649245963</v>
      </c>
      <c r="N54" s="425">
        <v>67.494122061557448</v>
      </c>
      <c r="O54" s="498"/>
      <c r="P54" s="425">
        <v>5.4546797292799098</v>
      </c>
      <c r="Q54" s="425">
        <v>24.244662154665164</v>
      </c>
      <c r="R54" s="425"/>
      <c r="S54" s="426">
        <v>1.8639901605715901</v>
      </c>
      <c r="T54" s="425">
        <v>3.7279803211431801</v>
      </c>
      <c r="U54" s="498"/>
      <c r="V54" s="425">
        <v>16.252859436471802</v>
      </c>
      <c r="W54" s="425"/>
      <c r="X54" s="426">
        <v>0.206295001584656</v>
      </c>
      <c r="Y54" s="425">
        <v>0.58941429024187431</v>
      </c>
      <c r="Z54" s="501"/>
      <c r="AA54" s="425">
        <v>0</v>
      </c>
      <c r="AB54" s="425">
        <v>0</v>
      </c>
      <c r="AC54" s="425"/>
      <c r="AD54" s="426">
        <v>3.3145130909615501</v>
      </c>
      <c r="AE54" s="425">
        <v>9.8081788700624326</v>
      </c>
      <c r="AF54" s="498"/>
      <c r="AG54" s="425">
        <v>1.1267333693669199</v>
      </c>
      <c r="AH54" s="425">
        <v>54.613844585582903</v>
      </c>
      <c r="AI54" s="425"/>
      <c r="AJ54" s="426">
        <v>70.77698815525153</v>
      </c>
      <c r="AK54" s="498"/>
      <c r="AL54" s="425">
        <v>67.700794777882322</v>
      </c>
      <c r="AM54" s="425"/>
      <c r="AN54" s="426">
        <v>22.084963432923299</v>
      </c>
      <c r="AO54" s="425">
        <v>92.67577973762225</v>
      </c>
      <c r="AP54" s="498"/>
      <c r="AQ54" s="425">
        <v>43.5</v>
      </c>
      <c r="AR54" s="425">
        <v>18</v>
      </c>
      <c r="AS54" s="472"/>
      <c r="AT54" s="426">
        <v>95.5020750775045</v>
      </c>
      <c r="AU54" s="425">
        <v>92.426604596024731</v>
      </c>
      <c r="AV54" s="501" t="s">
        <v>598</v>
      </c>
      <c r="AW54" s="425">
        <v>73.853181532620738</v>
      </c>
      <c r="AX54" s="473"/>
      <c r="AY54" s="426">
        <v>53.34</v>
      </c>
      <c r="AZ54" s="425">
        <v>48.155555555555559</v>
      </c>
      <c r="BA54" s="501"/>
      <c r="BB54" s="425">
        <v>84.269996640000002</v>
      </c>
      <c r="BC54" s="425">
        <v>79.02666218666667</v>
      </c>
      <c r="BD54" s="472"/>
      <c r="BE54" s="426">
        <v>0.96626396113384005</v>
      </c>
      <c r="BF54" s="425">
        <v>94.377326855640007</v>
      </c>
      <c r="BG54" s="502"/>
      <c r="BH54" s="192">
        <v>4785.8092654656211</v>
      </c>
    </row>
    <row r="55" spans="1:60" x14ac:dyDescent="0.25">
      <c r="A55">
        <v>324</v>
      </c>
      <c r="B55" t="s">
        <v>136</v>
      </c>
      <c r="C55" t="s">
        <v>137</v>
      </c>
      <c r="D55" s="127" t="s">
        <v>389</v>
      </c>
      <c r="E55" s="425">
        <v>29.195767080539589</v>
      </c>
      <c r="F55" s="425"/>
      <c r="G55" s="426">
        <v>51.321801400262665</v>
      </c>
      <c r="H55" s="498"/>
      <c r="I55" s="425">
        <v>28.977915920800189</v>
      </c>
      <c r="J55" s="425">
        <v>47.420196475932528</v>
      </c>
      <c r="K55" s="425"/>
      <c r="L55" s="522">
        <v>5215.8438637778445</v>
      </c>
      <c r="M55" s="425">
        <v>49.711548888445371</v>
      </c>
      <c r="N55" s="425">
        <v>49.639436110556709</v>
      </c>
      <c r="O55" s="498"/>
      <c r="P55" s="425">
        <v>8.2470228952629405</v>
      </c>
      <c r="Q55" s="425">
        <v>70.783714921049011</v>
      </c>
      <c r="R55" s="425"/>
      <c r="S55" s="426">
        <v>18.721929046756198</v>
      </c>
      <c r="T55" s="425">
        <v>37.443858093512397</v>
      </c>
      <c r="U55" s="498"/>
      <c r="V55" s="425">
        <v>7.0697327608165104</v>
      </c>
      <c r="W55" s="425"/>
      <c r="X55" s="426">
        <v>2.3468660258542302</v>
      </c>
      <c r="Y55" s="425">
        <v>6.7053315024406572</v>
      </c>
      <c r="Z55" s="501"/>
      <c r="AA55" s="425">
        <v>0</v>
      </c>
      <c r="AB55" s="425">
        <v>0</v>
      </c>
      <c r="AC55" s="425"/>
      <c r="AD55" s="426">
        <v>1.0941788281897793</v>
      </c>
      <c r="AE55" s="425">
        <v>0</v>
      </c>
      <c r="AF55" s="498"/>
      <c r="AG55" s="425">
        <v>0.17114894404439401</v>
      </c>
      <c r="AH55" s="425">
        <v>21.573599540825384</v>
      </c>
      <c r="AI55" s="425"/>
      <c r="AJ55" s="426">
        <v>46.425659666128695</v>
      </c>
      <c r="AK55" s="498"/>
      <c r="AL55" s="425">
        <v>50.403504211301517</v>
      </c>
      <c r="AM55" s="425"/>
      <c r="AN55" s="426">
        <v>95.961932875233799</v>
      </c>
      <c r="AO55" s="425">
        <v>47.901858863494667</v>
      </c>
      <c r="AP55" s="498"/>
      <c r="AQ55" s="425">
        <v>27.9</v>
      </c>
      <c r="AR55" s="425">
        <v>49.2</v>
      </c>
      <c r="AS55" s="472"/>
      <c r="AT55" s="426">
        <v>553.40158744360201</v>
      </c>
      <c r="AU55" s="425">
        <v>54.108653770409873</v>
      </c>
      <c r="AV55" s="501"/>
      <c r="AW55" s="425">
        <v>42.447815120955866</v>
      </c>
      <c r="AX55" s="473"/>
      <c r="AY55" s="426">
        <v>40.729999999999997</v>
      </c>
      <c r="AZ55" s="425">
        <v>34.144444444444439</v>
      </c>
      <c r="BA55" s="501"/>
      <c r="BB55" s="425">
        <v>45.33000183</v>
      </c>
      <c r="BC55" s="425">
        <v>27.106669106666669</v>
      </c>
      <c r="BD55" s="472"/>
      <c r="BE55" s="426">
        <v>0.79655399087053891</v>
      </c>
      <c r="BF55" s="425">
        <v>66.092331811756495</v>
      </c>
      <c r="BG55" s="502"/>
      <c r="BH55" s="192">
        <v>1036.9898468269612</v>
      </c>
    </row>
    <row r="56" spans="1:60" x14ac:dyDescent="0.25">
      <c r="A56">
        <v>624</v>
      </c>
      <c r="B56" t="s">
        <v>138</v>
      </c>
      <c r="C56" t="s">
        <v>139</v>
      </c>
      <c r="D56" s="127" t="s">
        <v>389</v>
      </c>
      <c r="E56" s="425">
        <v>34.018781050589908</v>
      </c>
      <c r="F56" s="425"/>
      <c r="G56" s="426">
        <v>54.069414758019548</v>
      </c>
      <c r="H56" s="498"/>
      <c r="I56" s="425">
        <v>32.448782335531973</v>
      </c>
      <c r="J56" s="425">
        <v>53.303020907681308</v>
      </c>
      <c r="K56" s="425"/>
      <c r="L56" s="522">
        <v>5009.6430420349579</v>
      </c>
      <c r="M56" s="425">
        <v>47.619672051788008</v>
      </c>
      <c r="N56" s="425">
        <v>47.024590064735008</v>
      </c>
      <c r="O56" s="498"/>
      <c r="P56" s="425">
        <v>10.3886396557181</v>
      </c>
      <c r="Q56" s="425">
        <v>100</v>
      </c>
      <c r="R56" s="425"/>
      <c r="S56" s="426">
        <v>7.9750240298309301</v>
      </c>
      <c r="T56" s="425">
        <v>15.950048059661858</v>
      </c>
      <c r="U56" s="498"/>
      <c r="V56" s="425">
        <v>13.968147343160265</v>
      </c>
      <c r="W56" s="425"/>
      <c r="X56" s="426">
        <v>4.5396127905100903</v>
      </c>
      <c r="Y56" s="425">
        <v>12.970322258600259</v>
      </c>
      <c r="Z56" s="501"/>
      <c r="AA56" s="425">
        <v>0</v>
      </c>
      <c r="AB56" s="425">
        <v>0</v>
      </c>
      <c r="AC56" s="425"/>
      <c r="AD56" s="426">
        <v>3.4005491575565032</v>
      </c>
      <c r="AE56" s="425">
        <v>10.273238689494612</v>
      </c>
      <c r="AF56" s="498"/>
      <c r="AG56" s="425">
        <v>0.32153673883669798</v>
      </c>
      <c r="AH56" s="425">
        <v>32.629028424546192</v>
      </c>
      <c r="AI56" s="425"/>
      <c r="AJ56" s="426">
        <v>49.203654747644016</v>
      </c>
      <c r="AK56" s="498"/>
      <c r="AL56" s="425">
        <v>50.607308815288036</v>
      </c>
      <c r="AM56" s="425"/>
      <c r="AN56" s="426">
        <v>71.906833804865997</v>
      </c>
      <c r="AO56" s="425">
        <v>62.480706784929694</v>
      </c>
      <c r="AP56" s="498"/>
      <c r="AQ56" s="425">
        <v>27.7</v>
      </c>
      <c r="AR56" s="425">
        <v>49.6</v>
      </c>
      <c r="AS56" s="472"/>
      <c r="AT56" s="426">
        <v>725.09242505183397</v>
      </c>
      <c r="AU56" s="425">
        <v>39.741219660934398</v>
      </c>
      <c r="AV56" s="501"/>
      <c r="AW56" s="425">
        <v>47.800000679999997</v>
      </c>
      <c r="AX56" s="473"/>
      <c r="AY56" s="426">
        <v>14.38</v>
      </c>
      <c r="AZ56" s="425">
        <v>4.866666666666668</v>
      </c>
      <c r="BA56" s="501"/>
      <c r="BB56" s="425">
        <v>53.900001529999997</v>
      </c>
      <c r="BC56" s="425">
        <v>38.53333537333333</v>
      </c>
      <c r="BD56" s="472"/>
      <c r="BE56" s="426">
        <v>1.1271602402688106</v>
      </c>
      <c r="BF56" s="425">
        <v>100</v>
      </c>
      <c r="BG56" s="502"/>
      <c r="BH56" s="192">
        <v>764.31971412976782</v>
      </c>
    </row>
    <row r="57" spans="1:60" x14ac:dyDescent="0.25">
      <c r="A57">
        <v>328</v>
      </c>
      <c r="B57" t="s">
        <v>140</v>
      </c>
      <c r="C57" t="s">
        <v>141</v>
      </c>
      <c r="D57" s="127" t="s">
        <v>909</v>
      </c>
      <c r="E57" s="425">
        <v>50.658781782314172</v>
      </c>
      <c r="F57" s="425"/>
      <c r="G57" s="426">
        <v>53.030253006180651</v>
      </c>
      <c r="H57" s="498"/>
      <c r="I57" s="425">
        <v>14.118742092501554</v>
      </c>
      <c r="J57" s="425">
        <v>22.235156088985686</v>
      </c>
      <c r="K57" s="425"/>
      <c r="L57" s="522">
        <v>6139.7879782398049</v>
      </c>
      <c r="M57" s="425">
        <v>58.169523268051464</v>
      </c>
      <c r="N57" s="425">
        <v>60.211904085064326</v>
      </c>
      <c r="O57" s="498"/>
      <c r="P57" s="425">
        <v>7.9915672531426001</v>
      </c>
      <c r="Q57" s="425">
        <v>66.52612088571</v>
      </c>
      <c r="R57" s="425"/>
      <c r="S57" s="426">
        <v>31.573915482481301</v>
      </c>
      <c r="T57" s="425">
        <v>63.147830964962601</v>
      </c>
      <c r="U57" s="498"/>
      <c r="V57" s="425">
        <v>48.287310558447686</v>
      </c>
      <c r="W57" s="425"/>
      <c r="X57" s="426">
        <v>78.483158125160301</v>
      </c>
      <c r="Y57" s="425">
        <v>100</v>
      </c>
      <c r="Z57" s="501"/>
      <c r="AA57" s="425">
        <v>0</v>
      </c>
      <c r="AB57" s="425">
        <v>0</v>
      </c>
      <c r="AC57" s="425"/>
      <c r="AD57" s="426">
        <v>6.5471251676731717</v>
      </c>
      <c r="AE57" s="425">
        <v>27.281757663098226</v>
      </c>
      <c r="AF57" s="498"/>
      <c r="AG57" s="425">
        <v>2.1408560403143699</v>
      </c>
      <c r="AH57" s="425">
        <v>65.867484570692497</v>
      </c>
      <c r="AI57" s="425"/>
      <c r="AJ57" s="426">
        <v>91.130374931642635</v>
      </c>
      <c r="AK57" s="498"/>
      <c r="AL57" s="425">
        <v>90.273342998100105</v>
      </c>
      <c r="AM57" s="425"/>
      <c r="AN57" s="426">
        <v>26.5507721418752</v>
      </c>
      <c r="AO57" s="425">
        <v>89.969229004924117</v>
      </c>
      <c r="AP57" s="498"/>
      <c r="AQ57" s="425">
        <v>7.6</v>
      </c>
      <c r="AR57" s="425">
        <v>89.8</v>
      </c>
      <c r="AS57" s="472"/>
      <c r="AT57" s="426">
        <v>111.942940126954</v>
      </c>
      <c r="AU57" s="425">
        <v>91.05079998937623</v>
      </c>
      <c r="AV57" s="501"/>
      <c r="AW57" s="425">
        <v>91.987406865185179</v>
      </c>
      <c r="AX57" s="473"/>
      <c r="AY57" s="426">
        <v>90.33</v>
      </c>
      <c r="AZ57" s="425">
        <v>89.25555555555556</v>
      </c>
      <c r="BA57" s="501"/>
      <c r="BB57" s="425">
        <v>90.02999878</v>
      </c>
      <c r="BC57" s="425">
        <v>86.70666503999999</v>
      </c>
      <c r="BD57" s="472"/>
      <c r="BE57" s="426">
        <v>1.0957165394391644</v>
      </c>
      <c r="BF57" s="425">
        <v>100</v>
      </c>
      <c r="BG57" s="502"/>
      <c r="BH57" s="192">
        <v>12803.578598470223</v>
      </c>
    </row>
    <row r="58" spans="1:60" x14ac:dyDescent="0.25">
      <c r="A58">
        <v>332</v>
      </c>
      <c r="B58" t="s">
        <v>142</v>
      </c>
      <c r="C58" t="s">
        <v>143</v>
      </c>
      <c r="D58" s="127" t="s">
        <v>389</v>
      </c>
      <c r="E58" s="425">
        <v>39.073257480270591</v>
      </c>
      <c r="F58" s="425"/>
      <c r="G58" s="426">
        <v>45.746538598645003</v>
      </c>
      <c r="H58" s="498"/>
      <c r="I58" s="425">
        <v>20.903211288380579</v>
      </c>
      <c r="J58" s="425">
        <v>33.734256420984032</v>
      </c>
      <c r="K58" s="425"/>
      <c r="L58" s="522">
        <v>5697.1994591537641</v>
      </c>
      <c r="M58" s="425">
        <v>54.28951809549762</v>
      </c>
      <c r="N58" s="425">
        <v>55.361897619372023</v>
      </c>
      <c r="O58" s="498"/>
      <c r="P58" s="425">
        <v>8.4521902672642995</v>
      </c>
      <c r="Q58" s="425">
        <v>74.203171121071648</v>
      </c>
      <c r="R58" s="425"/>
      <c r="S58" s="426">
        <v>9.84341461657616</v>
      </c>
      <c r="T58" s="425">
        <v>19.68682923315232</v>
      </c>
      <c r="U58" s="498"/>
      <c r="V58" s="425">
        <v>32.399976361896179</v>
      </c>
      <c r="W58" s="425"/>
      <c r="X58" s="426">
        <v>4.0739401487257902</v>
      </c>
      <c r="Y58" s="425">
        <v>11.639828996359402</v>
      </c>
      <c r="Z58" s="501"/>
      <c r="AA58" s="425">
        <v>7.94581290345279</v>
      </c>
      <c r="AB58" s="425">
        <v>7.94581290345279</v>
      </c>
      <c r="AC58" s="425"/>
      <c r="AD58" s="426">
        <v>5.2645938482921988</v>
      </c>
      <c r="AE58" s="425">
        <v>20.349155936714588</v>
      </c>
      <c r="AF58" s="498"/>
      <c r="AG58" s="425">
        <v>8.3192359713274602</v>
      </c>
      <c r="AH58" s="425">
        <v>89.665107611057934</v>
      </c>
      <c r="AI58" s="425"/>
      <c r="AJ58" s="426">
        <v>64.806970662303399</v>
      </c>
      <c r="AK58" s="498"/>
      <c r="AL58" s="425">
        <v>69.640008422384597</v>
      </c>
      <c r="AM58" s="425"/>
      <c r="AN58" s="426">
        <v>56.4907137502951</v>
      </c>
      <c r="AO58" s="425">
        <v>71.823809848305999</v>
      </c>
      <c r="AP58" s="498"/>
      <c r="AQ58" s="425">
        <v>19.5</v>
      </c>
      <c r="AR58" s="425">
        <v>66</v>
      </c>
      <c r="AS58" s="472"/>
      <c r="AT58" s="426">
        <v>350.40022574476899</v>
      </c>
      <c r="AU58" s="425">
        <v>71.096215418847791</v>
      </c>
      <c r="AV58" s="501"/>
      <c r="AW58" s="425">
        <v>59.973932902222217</v>
      </c>
      <c r="AX58" s="473"/>
      <c r="AY58" s="426">
        <v>37.9</v>
      </c>
      <c r="AZ58" s="425">
        <v>31</v>
      </c>
      <c r="BA58" s="501"/>
      <c r="BB58" s="425">
        <v>61.691349029999998</v>
      </c>
      <c r="BC58" s="425">
        <v>48.921798706666664</v>
      </c>
      <c r="BD58" s="472" t="s">
        <v>791</v>
      </c>
      <c r="BE58" s="426">
        <v>1.3483048623780123</v>
      </c>
      <c r="BF58" s="425">
        <v>100</v>
      </c>
      <c r="BG58" s="502"/>
      <c r="BH58" s="192">
        <v>1536.2722299028956</v>
      </c>
    </row>
    <row r="59" spans="1:60" x14ac:dyDescent="0.25">
      <c r="A59">
        <v>340</v>
      </c>
      <c r="B59" t="s">
        <v>144</v>
      </c>
      <c r="C59" t="s">
        <v>145</v>
      </c>
      <c r="D59" s="127" t="s">
        <v>909</v>
      </c>
      <c r="E59" s="425">
        <v>24.394781228819486</v>
      </c>
      <c r="F59" s="425"/>
      <c r="G59" s="426">
        <v>34.124934719277057</v>
      </c>
      <c r="H59" s="498"/>
      <c r="I59" s="425">
        <v>12.482039681905272</v>
      </c>
      <c r="J59" s="425">
        <v>19.461084206619105</v>
      </c>
      <c r="K59" s="425"/>
      <c r="L59" s="522">
        <v>6732.2020789489061</v>
      </c>
      <c r="M59" s="425">
        <v>62.946547531265253</v>
      </c>
      <c r="N59" s="425">
        <v>66.183184414081566</v>
      </c>
      <c r="O59" s="498"/>
      <c r="P59" s="425">
        <v>6.1947377811051396</v>
      </c>
      <c r="Q59" s="425">
        <v>36.578963018418989</v>
      </c>
      <c r="R59" s="425"/>
      <c r="S59" s="426">
        <v>7.1382536189942796</v>
      </c>
      <c r="T59" s="425">
        <v>14.276507237988559</v>
      </c>
      <c r="U59" s="498"/>
      <c r="V59" s="425">
        <v>14.66462773836191</v>
      </c>
      <c r="W59" s="425"/>
      <c r="X59" s="426">
        <v>1.8222758883922401</v>
      </c>
      <c r="Y59" s="425">
        <v>5.2065025382635435</v>
      </c>
      <c r="Z59" s="501"/>
      <c r="AA59" s="425">
        <v>2.0641363412020701</v>
      </c>
      <c r="AB59" s="425">
        <v>2.0641363412020701</v>
      </c>
      <c r="AC59" s="425"/>
      <c r="AD59" s="426">
        <v>4.1434603121863418</v>
      </c>
      <c r="AE59" s="425">
        <v>14.288974660466714</v>
      </c>
      <c r="AF59" s="498"/>
      <c r="AG59" s="425">
        <v>0.41491074067693501</v>
      </c>
      <c r="AH59" s="425">
        <v>37.09889741351531</v>
      </c>
      <c r="AI59" s="425"/>
      <c r="AJ59" s="426">
        <v>85.116856237263633</v>
      </c>
      <c r="AK59" s="498"/>
      <c r="AL59" s="425">
        <v>86.923002387119851</v>
      </c>
      <c r="AM59" s="425"/>
      <c r="AN59" s="426">
        <v>16.005045476607801</v>
      </c>
      <c r="AO59" s="425">
        <v>96.360578499025578</v>
      </c>
      <c r="AP59" s="498"/>
      <c r="AQ59" s="425">
        <v>17.5</v>
      </c>
      <c r="AR59" s="425">
        <v>70</v>
      </c>
      <c r="AS59" s="472"/>
      <c r="AT59" s="426">
        <v>71.819277485108103</v>
      </c>
      <c r="AU59" s="425">
        <v>94.408428662334046</v>
      </c>
      <c r="AV59" s="501"/>
      <c r="AW59" s="425">
        <v>83.310710087407415</v>
      </c>
      <c r="AX59" s="473"/>
      <c r="AY59" s="426">
        <v>68.73</v>
      </c>
      <c r="AZ59" s="425">
        <v>65.25555555555556</v>
      </c>
      <c r="BA59" s="501"/>
      <c r="BB59" s="425">
        <v>88.507431030000006</v>
      </c>
      <c r="BC59" s="425">
        <v>84.676574706666671</v>
      </c>
      <c r="BD59" s="472"/>
      <c r="BE59" s="426">
        <v>1.171390589792551</v>
      </c>
      <c r="BF59" s="425">
        <v>100</v>
      </c>
      <c r="BG59" s="502"/>
      <c r="BH59" s="192">
        <v>2455.0884433259839</v>
      </c>
    </row>
    <row r="60" spans="1:60" x14ac:dyDescent="0.25">
      <c r="A60">
        <v>356</v>
      </c>
      <c r="B60" t="s">
        <v>146</v>
      </c>
      <c r="C60" t="s">
        <v>147</v>
      </c>
      <c r="D60" s="127" t="s">
        <v>909</v>
      </c>
      <c r="E60" s="425">
        <v>25.806466245783064</v>
      </c>
      <c r="F60" s="425"/>
      <c r="G60" s="426">
        <v>17.876516416638076</v>
      </c>
      <c r="H60" s="498"/>
      <c r="I60" s="425">
        <v>19.223485029148815</v>
      </c>
      <c r="J60" s="425">
        <v>30.887262761269181</v>
      </c>
      <c r="K60" s="425"/>
      <c r="L60" s="522">
        <v>4046.4370767996897</v>
      </c>
      <c r="M60" s="425">
        <v>36.545902562963398</v>
      </c>
      <c r="N60" s="425">
        <v>33.182378203704246</v>
      </c>
      <c r="O60" s="498"/>
      <c r="P60" s="425">
        <v>3.6708613213208299</v>
      </c>
      <c r="Q60" s="425">
        <v>0</v>
      </c>
      <c r="R60" s="425"/>
      <c r="S60" s="426">
        <v>3.71821235078944</v>
      </c>
      <c r="T60" s="425">
        <v>7.4364247015788791</v>
      </c>
      <c r="U60" s="498"/>
      <c r="V60" s="425">
        <v>33.736416074928044</v>
      </c>
      <c r="W60" s="425"/>
      <c r="X60" s="426">
        <v>1.8800121300919901</v>
      </c>
      <c r="Y60" s="425">
        <v>5.3714632288342576</v>
      </c>
      <c r="Z60" s="501"/>
      <c r="AA60" s="425">
        <v>47.096981655831897</v>
      </c>
      <c r="AB60" s="425">
        <v>47.096981655831897</v>
      </c>
      <c r="AC60" s="425"/>
      <c r="AD60" s="426">
        <v>2.8453132587163004</v>
      </c>
      <c r="AE60" s="425">
        <v>7.2719635606286515</v>
      </c>
      <c r="AF60" s="498"/>
      <c r="AG60" s="425">
        <v>3.64666091064454</v>
      </c>
      <c r="AH60" s="425">
        <v>75.205255854417388</v>
      </c>
      <c r="AI60" s="425"/>
      <c r="AJ60" s="426">
        <v>79.696980620799849</v>
      </c>
      <c r="AK60" s="498"/>
      <c r="AL60" s="425">
        <v>73.957912297896002</v>
      </c>
      <c r="AM60" s="425"/>
      <c r="AN60" s="426">
        <v>29.064739578707101</v>
      </c>
      <c r="AO60" s="425">
        <v>88.445612376541149</v>
      </c>
      <c r="AP60" s="498"/>
      <c r="AQ60" s="425">
        <v>31.7</v>
      </c>
      <c r="AR60" s="425">
        <v>41.6</v>
      </c>
      <c r="AS60" s="472"/>
      <c r="AT60" s="426">
        <v>102.65391202009501</v>
      </c>
      <c r="AU60" s="425">
        <v>91.828124517146861</v>
      </c>
      <c r="AV60" s="501"/>
      <c r="AW60" s="425">
        <v>85.436048943703696</v>
      </c>
      <c r="AX60" s="473"/>
      <c r="AY60" s="426">
        <v>89.09</v>
      </c>
      <c r="AZ60" s="425">
        <v>87.87777777777778</v>
      </c>
      <c r="BA60" s="501"/>
      <c r="BB60" s="425">
        <v>76.322776790000006</v>
      </c>
      <c r="BC60" s="425">
        <v>68.430369053333337</v>
      </c>
      <c r="BD60" s="472"/>
      <c r="BE60" s="426">
        <v>1.0129880450988855</v>
      </c>
      <c r="BF60" s="425">
        <v>100</v>
      </c>
      <c r="BG60" s="502"/>
      <c r="BH60" s="192">
        <v>2123.3595252536284</v>
      </c>
    </row>
    <row r="61" spans="1:60" x14ac:dyDescent="0.25">
      <c r="A61">
        <v>360</v>
      </c>
      <c r="B61" t="s">
        <v>148</v>
      </c>
      <c r="C61" t="s">
        <v>149</v>
      </c>
      <c r="D61" s="127" t="s">
        <v>909</v>
      </c>
      <c r="E61" s="425">
        <v>22.162095800863877</v>
      </c>
      <c r="F61" s="425"/>
      <c r="G61" s="426">
        <v>24.248654173189436</v>
      </c>
      <c r="H61" s="498"/>
      <c r="I61" s="425">
        <v>13.675354795424198</v>
      </c>
      <c r="J61" s="425">
        <v>21.483652195634235</v>
      </c>
      <c r="K61" s="425"/>
      <c r="L61" s="522">
        <v>5963.8870655293331</v>
      </c>
      <c r="M61" s="425">
        <v>56.662040857037432</v>
      </c>
      <c r="N61" s="425">
        <v>58.327551071296789</v>
      </c>
      <c r="O61" s="498"/>
      <c r="P61" s="425">
        <v>4.7100001200000801</v>
      </c>
      <c r="Q61" s="425">
        <v>11.833335333334666</v>
      </c>
      <c r="R61" s="425"/>
      <c r="S61" s="426">
        <v>2.6750390462460301</v>
      </c>
      <c r="T61" s="425">
        <v>5.3500780924920601</v>
      </c>
      <c r="U61" s="498"/>
      <c r="V61" s="425">
        <v>20.075537428538318</v>
      </c>
      <c r="W61" s="425"/>
      <c r="X61" s="426">
        <v>8.8176611991342799</v>
      </c>
      <c r="Y61" s="425">
        <v>25.193317711812231</v>
      </c>
      <c r="Z61" s="501"/>
      <c r="AA61" s="425">
        <v>0</v>
      </c>
      <c r="AB61" s="425">
        <v>0</v>
      </c>
      <c r="AC61" s="425"/>
      <c r="AD61" s="426">
        <v>2.9554434817449375</v>
      </c>
      <c r="AE61" s="425">
        <v>7.8672620634861499</v>
      </c>
      <c r="AF61" s="498"/>
      <c r="AG61" s="425">
        <v>0.73994761440885404</v>
      </c>
      <c r="AH61" s="425">
        <v>47.241569938854902</v>
      </c>
      <c r="AI61" s="425"/>
      <c r="AJ61" s="426">
        <v>84.259131090541217</v>
      </c>
      <c r="AK61" s="498"/>
      <c r="AL61" s="425">
        <v>74.040925212193542</v>
      </c>
      <c r="AM61" s="425"/>
      <c r="AN61" s="426">
        <v>21.261466698423298</v>
      </c>
      <c r="AO61" s="425">
        <v>93.174868667622235</v>
      </c>
      <c r="AP61" s="498"/>
      <c r="AQ61" s="425">
        <v>31</v>
      </c>
      <c r="AR61" s="425">
        <v>43</v>
      </c>
      <c r="AS61" s="472"/>
      <c r="AT61" s="426">
        <v>172.922511720947</v>
      </c>
      <c r="AU61" s="425">
        <v>85.947906968958392</v>
      </c>
      <c r="AV61" s="501"/>
      <c r="AW61" s="425">
        <v>94.477336968888892</v>
      </c>
      <c r="AX61" s="473"/>
      <c r="AY61" s="426">
        <v>89.89</v>
      </c>
      <c r="AZ61" s="425">
        <v>88.766666666666666</v>
      </c>
      <c r="BA61" s="501"/>
      <c r="BB61" s="425">
        <v>95.999008180000004</v>
      </c>
      <c r="BC61" s="425">
        <v>94.66534424000001</v>
      </c>
      <c r="BD61" s="472"/>
      <c r="BE61" s="426">
        <v>1.0650755814730684</v>
      </c>
      <c r="BF61" s="425">
        <v>100</v>
      </c>
      <c r="BG61" s="502"/>
      <c r="BH61" s="192">
        <v>4223.9814875326238</v>
      </c>
    </row>
    <row r="62" spans="1:60" x14ac:dyDescent="0.25">
      <c r="A62">
        <v>364</v>
      </c>
      <c r="B62" t="s">
        <v>150</v>
      </c>
      <c r="C62" t="s">
        <v>151</v>
      </c>
      <c r="D62" s="127" t="s">
        <v>909</v>
      </c>
      <c r="E62" s="425">
        <v>33.461222435164757</v>
      </c>
      <c r="F62" s="425"/>
      <c r="G62" s="426">
        <v>21.397183190345682</v>
      </c>
      <c r="H62" s="498"/>
      <c r="I62" s="425">
        <v>14.052502088710455</v>
      </c>
      <c r="J62" s="425">
        <v>22.122884896119416</v>
      </c>
      <c r="K62" s="425"/>
      <c r="L62" s="522">
        <v>3444.0189791862485</v>
      </c>
      <c r="M62" s="425">
        <v>28.186031438203067</v>
      </c>
      <c r="N62" s="425">
        <v>22.732539297753835</v>
      </c>
      <c r="O62" s="498"/>
      <c r="P62" s="425">
        <v>5.8951154247537296</v>
      </c>
      <c r="Q62" s="425">
        <v>31.585257079228828</v>
      </c>
      <c r="R62" s="425"/>
      <c r="S62" s="426">
        <v>4.5740257441403296</v>
      </c>
      <c r="T62" s="425">
        <v>9.1480514882806592</v>
      </c>
      <c r="U62" s="498"/>
      <c r="V62" s="425">
        <v>45.525261679983828</v>
      </c>
      <c r="W62" s="425"/>
      <c r="X62" s="426">
        <v>0.92861037979196703</v>
      </c>
      <c r="Y62" s="425">
        <v>2.6531725136913344</v>
      </c>
      <c r="Z62" s="501"/>
      <c r="AA62" s="425">
        <v>94.625910084398996</v>
      </c>
      <c r="AB62" s="425">
        <v>94.625910084398996</v>
      </c>
      <c r="AC62" s="425"/>
      <c r="AD62" s="426">
        <v>6.6903001656509726</v>
      </c>
      <c r="AE62" s="425">
        <v>28.055676571086341</v>
      </c>
      <c r="AF62" s="498"/>
      <c r="AG62" s="425">
        <v>1.2739130271533901</v>
      </c>
      <c r="AH62" s="425">
        <v>56.766287550758662</v>
      </c>
      <c r="AI62" s="425"/>
      <c r="AJ62" s="426">
        <v>93.49115151771953</v>
      </c>
      <c r="AK62" s="498"/>
      <c r="AL62" s="425">
        <v>97.649473094826334</v>
      </c>
      <c r="AM62" s="425"/>
      <c r="AN62" s="426">
        <v>12.025220078342199</v>
      </c>
      <c r="AO62" s="425">
        <v>98.772593891913829</v>
      </c>
      <c r="AP62" s="498"/>
      <c r="AQ62" s="425">
        <v>4.7</v>
      </c>
      <c r="AR62" s="425">
        <v>95.6</v>
      </c>
      <c r="AS62" s="472"/>
      <c r="AT62" s="426">
        <v>22.0188865588459</v>
      </c>
      <c r="AU62" s="425">
        <v>98.575825392565193</v>
      </c>
      <c r="AV62" s="501"/>
      <c r="AW62" s="425">
        <v>89.332829940612726</v>
      </c>
      <c r="AX62" s="473"/>
      <c r="AY62" s="426">
        <v>85.77</v>
      </c>
      <c r="AZ62" s="425">
        <v>84.188888888888883</v>
      </c>
      <c r="BA62" s="501" t="s">
        <v>767</v>
      </c>
      <c r="BB62" s="425">
        <v>88.959999080000003</v>
      </c>
      <c r="BC62" s="425">
        <v>85.279998773333332</v>
      </c>
      <c r="BD62" s="472"/>
      <c r="BE62" s="426">
        <v>0.9911776129576958</v>
      </c>
      <c r="BF62" s="425">
        <v>98.529602159615976</v>
      </c>
      <c r="BG62" s="502" t="s">
        <v>618</v>
      </c>
      <c r="BH62" s="192">
        <v>3794.1874895022852</v>
      </c>
    </row>
    <row r="63" spans="1:60" x14ac:dyDescent="0.25">
      <c r="A63">
        <v>368</v>
      </c>
      <c r="B63" t="s">
        <v>152</v>
      </c>
      <c r="C63" t="s">
        <v>153</v>
      </c>
      <c r="D63" s="127" t="s">
        <v>909</v>
      </c>
      <c r="E63" s="425">
        <v>44.796437983952984</v>
      </c>
      <c r="F63" s="425"/>
      <c r="G63" s="426">
        <v>30.098896460860892</v>
      </c>
      <c r="H63" s="498"/>
      <c r="I63" s="425">
        <v>4.0579741802058491</v>
      </c>
      <c r="J63" s="425">
        <v>5.1830070850946601</v>
      </c>
      <c r="K63" s="425"/>
      <c r="L63" s="522">
        <v>3223.0229136853159</v>
      </c>
      <c r="M63" s="425">
        <v>24.746642155694666</v>
      </c>
      <c r="N63" s="425">
        <v>18.43330269461833</v>
      </c>
      <c r="O63" s="498"/>
      <c r="P63" s="425">
        <v>8.5449616848057506</v>
      </c>
      <c r="Q63" s="425">
        <v>75.74936141342917</v>
      </c>
      <c r="R63" s="425"/>
      <c r="S63" s="426">
        <v>10.5149573251507</v>
      </c>
      <c r="T63" s="425">
        <v>21.0299146503014</v>
      </c>
      <c r="U63" s="498"/>
      <c r="V63" s="425">
        <v>59.493979507045083</v>
      </c>
      <c r="W63" s="425"/>
      <c r="X63" s="426">
        <v>4.5900999515302301</v>
      </c>
      <c r="Y63" s="425">
        <v>13.114571290086371</v>
      </c>
      <c r="Z63" s="501"/>
      <c r="AA63" s="425">
        <v>86.235681986165403</v>
      </c>
      <c r="AB63" s="425">
        <v>86.235681986165403</v>
      </c>
      <c r="AC63" s="425"/>
      <c r="AD63" s="426">
        <v>16.775355476693914</v>
      </c>
      <c r="AE63" s="425">
        <v>82.569489063210341</v>
      </c>
      <c r="AF63" s="498"/>
      <c r="AG63" s="425">
        <v>1.2233463960869699</v>
      </c>
      <c r="AH63" s="425">
        <v>56.056175688718199</v>
      </c>
      <c r="AI63" s="425"/>
      <c r="AJ63" s="426">
        <v>82.461197564184559</v>
      </c>
      <c r="AK63" s="498"/>
      <c r="AL63" s="425">
        <v>90.352025437998762</v>
      </c>
      <c r="AM63" s="425"/>
      <c r="AN63" s="426">
        <v>23.5188753361073</v>
      </c>
      <c r="AO63" s="425">
        <v>91.806742220541025</v>
      </c>
      <c r="AP63" s="498"/>
      <c r="AQ63" s="425">
        <v>9.9</v>
      </c>
      <c r="AR63" s="425">
        <v>85.2</v>
      </c>
      <c r="AS63" s="472"/>
      <c r="AT63" s="426">
        <v>76.110457583208998</v>
      </c>
      <c r="AU63" s="425">
        <v>94.049334093455315</v>
      </c>
      <c r="AV63" s="501"/>
      <c r="AW63" s="425">
        <v>74.57036969037037</v>
      </c>
      <c r="AX63" s="473"/>
      <c r="AY63" s="426">
        <v>48.62</v>
      </c>
      <c r="AZ63" s="425">
        <v>42.911111111111111</v>
      </c>
      <c r="BA63" s="501"/>
      <c r="BB63" s="425">
        <v>85.599998470000003</v>
      </c>
      <c r="BC63" s="425">
        <v>80.799997959999999</v>
      </c>
      <c r="BD63" s="472" t="s">
        <v>793</v>
      </c>
      <c r="BE63" s="426">
        <v>1.0910884959849481</v>
      </c>
      <c r="BF63" s="425">
        <v>100</v>
      </c>
      <c r="BG63" s="502"/>
      <c r="BH63" s="192">
        <v>4857.7912711453037</v>
      </c>
    </row>
    <row r="64" spans="1:60" x14ac:dyDescent="0.25">
      <c r="A64">
        <v>388</v>
      </c>
      <c r="B64" t="s">
        <v>156</v>
      </c>
      <c r="C64" t="s">
        <v>157</v>
      </c>
      <c r="D64" s="127" t="s">
        <v>909</v>
      </c>
      <c r="E64" s="425">
        <v>25.676109627729968</v>
      </c>
      <c r="F64" s="425"/>
      <c r="G64" s="426">
        <v>35.53057161191488</v>
      </c>
      <c r="H64" s="498"/>
      <c r="I64" s="425">
        <v>9.5630047349319778</v>
      </c>
      <c r="J64" s="425">
        <v>14.513567347342335</v>
      </c>
      <c r="K64" s="425"/>
      <c r="L64" s="522">
        <v>5926.0652994042348</v>
      </c>
      <c r="M64" s="425">
        <v>56.332101599120165</v>
      </c>
      <c r="N64" s="425">
        <v>57.915126998900199</v>
      </c>
      <c r="O64" s="498"/>
      <c r="P64" s="425">
        <v>7.2857862791099297</v>
      </c>
      <c r="Q64" s="425">
        <v>54.763104651832165</v>
      </c>
      <c r="R64" s="425"/>
      <c r="S64" s="426">
        <v>7.4652437247924102</v>
      </c>
      <c r="T64" s="425">
        <v>14.93048744958482</v>
      </c>
      <c r="U64" s="498"/>
      <c r="V64" s="425">
        <v>15.821647643545056</v>
      </c>
      <c r="W64" s="425"/>
      <c r="X64" s="426">
        <v>9.1548504713701409</v>
      </c>
      <c r="Y64" s="425">
        <v>26.156715632486115</v>
      </c>
      <c r="Z64" s="501"/>
      <c r="AA64" s="425">
        <v>0</v>
      </c>
      <c r="AB64" s="425">
        <v>0</v>
      </c>
      <c r="AC64" s="425"/>
      <c r="AD64" s="426">
        <v>3.1977857617550995</v>
      </c>
      <c r="AE64" s="425">
        <v>9.1772203338113485</v>
      </c>
      <c r="AF64" s="498"/>
      <c r="AG64" s="425">
        <v>0.246258456395201</v>
      </c>
      <c r="AH64" s="425">
        <v>27.95265460788276</v>
      </c>
      <c r="AI64" s="425"/>
      <c r="AJ64" s="426">
        <v>93.373024968967371</v>
      </c>
      <c r="AK64" s="498"/>
      <c r="AL64" s="425">
        <v>92.942346912399472</v>
      </c>
      <c r="AM64" s="425"/>
      <c r="AN64" s="426">
        <v>18.773022569684901</v>
      </c>
      <c r="AO64" s="425">
        <v>94.683016624433392</v>
      </c>
      <c r="AP64" s="498"/>
      <c r="AQ64" s="425">
        <v>6.5</v>
      </c>
      <c r="AR64" s="425">
        <v>92</v>
      </c>
      <c r="AS64" s="472"/>
      <c r="AT64" s="426">
        <v>98.878911852457705</v>
      </c>
      <c r="AU64" s="425">
        <v>92.144024112765038</v>
      </c>
      <c r="AV64" s="501"/>
      <c r="AW64" s="425">
        <v>93.803703025535299</v>
      </c>
      <c r="AX64" s="473"/>
      <c r="AY64" s="426">
        <v>97.55</v>
      </c>
      <c r="AZ64" s="425">
        <v>97.277777777777771</v>
      </c>
      <c r="BA64" s="501" t="s">
        <v>767</v>
      </c>
      <c r="BB64" s="425">
        <v>88.099998474121094</v>
      </c>
      <c r="BC64" s="425">
        <v>84.133331298828125</v>
      </c>
      <c r="BD64" s="472" t="s">
        <v>764</v>
      </c>
      <c r="BE64" s="426">
        <v>1.004829440865362</v>
      </c>
      <c r="BF64" s="425">
        <v>100</v>
      </c>
      <c r="BG64" s="502" t="s">
        <v>618</v>
      </c>
      <c r="BH64" s="192">
        <v>5265.2406656166813</v>
      </c>
    </row>
    <row r="65" spans="1:60" x14ac:dyDescent="0.25">
      <c r="A65">
        <v>400</v>
      </c>
      <c r="B65" t="s">
        <v>158</v>
      </c>
      <c r="C65" t="s">
        <v>159</v>
      </c>
      <c r="D65" s="127" t="s">
        <v>909</v>
      </c>
      <c r="E65" s="425">
        <v>29.584663204450152</v>
      </c>
      <c r="F65" s="425"/>
      <c r="G65" s="426">
        <v>18.771505573404259</v>
      </c>
      <c r="H65" s="498"/>
      <c r="I65" s="425">
        <v>5.1409712880569352</v>
      </c>
      <c r="J65" s="425">
        <v>7.01859540348633</v>
      </c>
      <c r="K65" s="425"/>
      <c r="L65" s="522">
        <v>2961.8364539427362</v>
      </c>
      <c r="M65" s="425">
        <v>20.363858461722593</v>
      </c>
      <c r="N65" s="425">
        <v>12.954823077153241</v>
      </c>
      <c r="O65" s="498"/>
      <c r="P65" s="425">
        <v>6.11732117971673</v>
      </c>
      <c r="Q65" s="425">
        <v>35.288686328612165</v>
      </c>
      <c r="R65" s="425"/>
      <c r="S65" s="426">
        <v>9.9119587421826498</v>
      </c>
      <c r="T65" s="425">
        <v>19.8239174843653</v>
      </c>
      <c r="U65" s="498"/>
      <c r="V65" s="425">
        <v>40.397820835496049</v>
      </c>
      <c r="W65" s="425"/>
      <c r="X65" s="426">
        <v>5.3651096121441803E-2</v>
      </c>
      <c r="Y65" s="425">
        <v>0.15328884606126231</v>
      </c>
      <c r="Z65" s="501"/>
      <c r="AA65" s="425">
        <v>95.976718526772103</v>
      </c>
      <c r="AB65" s="425">
        <v>95.976718526772103</v>
      </c>
      <c r="AC65" s="425"/>
      <c r="AD65" s="426">
        <v>5.1734944689709979</v>
      </c>
      <c r="AE65" s="425">
        <v>19.856726859302693</v>
      </c>
      <c r="AF65" s="498"/>
      <c r="AG65" s="425">
        <v>0.67398461564659395</v>
      </c>
      <c r="AH65" s="425">
        <v>45.604549109848151</v>
      </c>
      <c r="AI65" s="425"/>
      <c r="AJ65" s="426">
        <v>95.863488075983668</v>
      </c>
      <c r="AK65" s="498"/>
      <c r="AL65" s="425">
        <v>95.418088076411792</v>
      </c>
      <c r="AM65" s="425"/>
      <c r="AN65" s="426">
        <v>14.136287823410299</v>
      </c>
      <c r="AO65" s="425">
        <v>97.493158894902848</v>
      </c>
      <c r="AP65" s="498"/>
      <c r="AQ65" s="425">
        <v>6.6</v>
      </c>
      <c r="AR65" s="425">
        <v>91.8</v>
      </c>
      <c r="AS65" s="472"/>
      <c r="AT65" s="426">
        <v>41.314791254726003</v>
      </c>
      <c r="AU65" s="425">
        <v>96.961105334332544</v>
      </c>
      <c r="AV65" s="501"/>
      <c r="AW65" s="425">
        <v>96.308888075555558</v>
      </c>
      <c r="AX65" s="473"/>
      <c r="AY65" s="426">
        <v>91.93</v>
      </c>
      <c r="AZ65" s="425">
        <v>91.033333333333346</v>
      </c>
      <c r="BA65" s="501"/>
      <c r="BB65" s="425">
        <v>98.41999817</v>
      </c>
      <c r="BC65" s="425">
        <v>97.893330893333328</v>
      </c>
      <c r="BD65" s="472"/>
      <c r="BE65" s="426">
        <v>1.0365437505882753</v>
      </c>
      <c r="BF65" s="425">
        <v>100</v>
      </c>
      <c r="BG65" s="502"/>
      <c r="BH65" s="192">
        <v>4170.5851275017048</v>
      </c>
    </row>
    <row r="66" spans="1:60" x14ac:dyDescent="0.25">
      <c r="A66">
        <v>398</v>
      </c>
      <c r="B66" t="s">
        <v>160</v>
      </c>
      <c r="C66" t="s">
        <v>161</v>
      </c>
      <c r="D66" s="127" t="s">
        <v>909</v>
      </c>
      <c r="E66" s="425">
        <v>28.634247633291736</v>
      </c>
      <c r="F66" s="425"/>
      <c r="G66" s="426">
        <v>26.334433816464717</v>
      </c>
      <c r="H66" s="498"/>
      <c r="I66" s="425">
        <v>5.5627545480622445</v>
      </c>
      <c r="J66" s="425">
        <v>7.7334822848512621</v>
      </c>
      <c r="K66" s="425"/>
      <c r="L66" s="522">
        <v>3841.8992467392259</v>
      </c>
      <c r="M66" s="425">
        <v>48.855876916237136</v>
      </c>
      <c r="N66" s="425">
        <v>48.569846145296417</v>
      </c>
      <c r="O66" s="498"/>
      <c r="P66" s="425">
        <v>6.5620190377180103</v>
      </c>
      <c r="Q66" s="425">
        <v>42.700317295300174</v>
      </c>
      <c r="R66" s="425"/>
      <c r="S66" s="426">
        <v>3.1670447702055098</v>
      </c>
      <c r="T66" s="425">
        <v>6.3340895404110196</v>
      </c>
      <c r="U66" s="498"/>
      <c r="V66" s="425">
        <v>30.934061450118755</v>
      </c>
      <c r="W66" s="425"/>
      <c r="X66" s="426">
        <v>0</v>
      </c>
      <c r="Y66" s="425">
        <v>0</v>
      </c>
      <c r="Z66" s="501"/>
      <c r="AA66" s="425">
        <v>96.817339641873303</v>
      </c>
      <c r="AB66" s="425">
        <v>96.817339641873303</v>
      </c>
      <c r="AC66" s="425"/>
      <c r="AD66" s="426">
        <v>5.0236430913981414</v>
      </c>
      <c r="AE66" s="425">
        <v>19.046719412962926</v>
      </c>
      <c r="AF66" s="498"/>
      <c r="AG66" s="425">
        <v>7.8338204872034495E-2</v>
      </c>
      <c r="AH66" s="425">
        <v>7.8721867456387891</v>
      </c>
      <c r="AI66" s="425"/>
      <c r="AJ66" s="426">
        <v>99.02196304033528</v>
      </c>
      <c r="AK66" s="498"/>
      <c r="AL66" s="425">
        <v>98.166146947337225</v>
      </c>
      <c r="AM66" s="425"/>
      <c r="AN66" s="426">
        <v>9.7366687509168006</v>
      </c>
      <c r="AO66" s="425">
        <v>100</v>
      </c>
      <c r="AP66" s="498"/>
      <c r="AQ66" s="425">
        <v>4.9000000000000004</v>
      </c>
      <c r="AR66" s="425">
        <v>95.2</v>
      </c>
      <c r="AS66" s="472"/>
      <c r="AT66" s="426">
        <v>13.383631937959899</v>
      </c>
      <c r="AU66" s="425">
        <v>99.298440842011715</v>
      </c>
      <c r="AV66" s="501"/>
      <c r="AW66" s="425">
        <v>99.877779133333334</v>
      </c>
      <c r="AX66" s="473"/>
      <c r="AY66" s="426">
        <v>99.91</v>
      </c>
      <c r="AZ66" s="425">
        <v>99.9</v>
      </c>
      <c r="BA66" s="501"/>
      <c r="BB66" s="425">
        <v>99.800003050000001</v>
      </c>
      <c r="BC66" s="425">
        <v>99.733337399999996</v>
      </c>
      <c r="BD66" s="472"/>
      <c r="BE66" s="426">
        <v>1.0017029468968979</v>
      </c>
      <c r="BF66" s="425">
        <v>100</v>
      </c>
      <c r="BG66" s="502"/>
      <c r="BH66" s="192">
        <v>9262.9894972745169</v>
      </c>
    </row>
    <row r="67" spans="1:60" x14ac:dyDescent="0.25">
      <c r="A67">
        <v>404</v>
      </c>
      <c r="B67" t="s">
        <v>162</v>
      </c>
      <c r="C67" t="s">
        <v>163</v>
      </c>
      <c r="D67" s="127" t="s">
        <v>909</v>
      </c>
      <c r="E67" s="425">
        <v>23.214767912765915</v>
      </c>
      <c r="F67" s="425"/>
      <c r="G67" s="426">
        <v>30.070164834940798</v>
      </c>
      <c r="H67" s="498"/>
      <c r="I67" s="425">
        <v>23.195104341652581</v>
      </c>
      <c r="J67" s="425">
        <v>37.618820918055221</v>
      </c>
      <c r="K67" s="425"/>
      <c r="L67" s="522">
        <v>5860.2030532455574</v>
      </c>
      <c r="M67" s="425">
        <v>55.752491996972317</v>
      </c>
      <c r="N67" s="425">
        <v>57.190614996215395</v>
      </c>
      <c r="O67" s="498"/>
      <c r="P67" s="425">
        <v>5.29842882600565</v>
      </c>
      <c r="Q67" s="425">
        <v>21.640480433427498</v>
      </c>
      <c r="R67" s="425"/>
      <c r="S67" s="426">
        <v>1.9153714960325401</v>
      </c>
      <c r="T67" s="425">
        <v>3.8307429920650802</v>
      </c>
      <c r="U67" s="498"/>
      <c r="V67" s="425">
        <v>16.359370990591032</v>
      </c>
      <c r="W67" s="425"/>
      <c r="X67" s="426">
        <v>0.40971322746991201</v>
      </c>
      <c r="Y67" s="425">
        <v>1.1706092213426058</v>
      </c>
      <c r="Z67" s="501"/>
      <c r="AA67" s="425">
        <v>24.379959134366199</v>
      </c>
      <c r="AB67" s="425">
        <v>24.379959134366199</v>
      </c>
      <c r="AC67" s="425"/>
      <c r="AD67" s="426">
        <v>4.5589553579783999</v>
      </c>
      <c r="AE67" s="425">
        <v>16.53489382691027</v>
      </c>
      <c r="AF67" s="498"/>
      <c r="AG67" s="425">
        <v>0.18942090152412999</v>
      </c>
      <c r="AH67" s="425">
        <v>23.352021779745048</v>
      </c>
      <c r="AI67" s="425"/>
      <c r="AJ67" s="426">
        <v>74.054875239334137</v>
      </c>
      <c r="AK67" s="498"/>
      <c r="AL67" s="425">
        <v>68.474196145334943</v>
      </c>
      <c r="AM67" s="425"/>
      <c r="AN67" s="426">
        <v>41.098400822246802</v>
      </c>
      <c r="AO67" s="425">
        <v>81.152484350153458</v>
      </c>
      <c r="AP67" s="498"/>
      <c r="AQ67" s="425">
        <v>18.399999999999999</v>
      </c>
      <c r="AR67" s="425">
        <v>68.2</v>
      </c>
      <c r="AS67" s="472"/>
      <c r="AT67" s="426">
        <v>529.96225617407595</v>
      </c>
      <c r="AU67" s="425">
        <v>56.070104085851384</v>
      </c>
      <c r="AV67" s="501"/>
      <c r="AW67" s="425">
        <v>79.635554333333332</v>
      </c>
      <c r="AX67" s="473"/>
      <c r="AY67" s="426">
        <v>65.56</v>
      </c>
      <c r="AZ67" s="425">
        <v>61.733333333333341</v>
      </c>
      <c r="BA67" s="501"/>
      <c r="BB67" s="425">
        <v>82.879997250000002</v>
      </c>
      <c r="BC67" s="425">
        <v>77.173329666666675</v>
      </c>
      <c r="BD67" s="472"/>
      <c r="BE67" s="426">
        <v>1.2525472986804347</v>
      </c>
      <c r="BF67" s="425">
        <v>100</v>
      </c>
      <c r="BG67" s="502"/>
      <c r="BH67" s="192">
        <v>2052.2598495714178</v>
      </c>
    </row>
    <row r="68" spans="1:60" x14ac:dyDescent="0.25">
      <c r="A68">
        <v>296</v>
      </c>
      <c r="B68" t="s">
        <v>164</v>
      </c>
      <c r="C68" t="s">
        <v>165</v>
      </c>
      <c r="D68" s="127" t="s">
        <v>389</v>
      </c>
      <c r="E68" s="425">
        <v>53.563936372071844</v>
      </c>
      <c r="F68" s="425"/>
      <c r="G68" s="426">
        <v>66.780118926480696</v>
      </c>
      <c r="H68" s="498"/>
      <c r="I68" s="425">
        <v>24.342122769888576</v>
      </c>
      <c r="J68" s="425">
        <v>39.562919948963689</v>
      </c>
      <c r="K68" s="425"/>
      <c r="L68" s="522">
        <v>8641.4583581283496</v>
      </c>
      <c r="M68" s="425">
        <v>75.894633674674324</v>
      </c>
      <c r="N68" s="425">
        <v>82.368292093342916</v>
      </c>
      <c r="O68" s="498"/>
      <c r="P68" s="425">
        <v>9.2532382927037897</v>
      </c>
      <c r="Q68" s="425">
        <v>87.553971545063163</v>
      </c>
      <c r="R68" s="425"/>
      <c r="S68" s="426">
        <v>28.817646059276498</v>
      </c>
      <c r="T68" s="425">
        <v>57.635292118552996</v>
      </c>
      <c r="U68" s="498"/>
      <c r="V68" s="425">
        <v>40.347753817662998</v>
      </c>
      <c r="W68" s="425"/>
      <c r="X68" s="426">
        <v>95.221239999999995</v>
      </c>
      <c r="Y68" s="425">
        <v>100</v>
      </c>
      <c r="Z68" s="501" t="s">
        <v>993</v>
      </c>
      <c r="AA68" s="425">
        <v>4.5459085805328803</v>
      </c>
      <c r="AB68" s="425">
        <v>4.5459085805328803</v>
      </c>
      <c r="AC68" s="425"/>
      <c r="AD68" s="426">
        <v>7.9569092024331534</v>
      </c>
      <c r="AE68" s="425">
        <v>34.902211905044069</v>
      </c>
      <c r="AF68" s="498"/>
      <c r="AG68" s="425">
        <v>0.17479222671022701</v>
      </c>
      <c r="AH68" s="425">
        <v>21.942894785075033</v>
      </c>
      <c r="AI68" s="425"/>
      <c r="AJ68" s="426">
        <v>84.620939761432524</v>
      </c>
      <c r="AK68" s="498"/>
      <c r="AL68" s="425">
        <v>80.828546189531721</v>
      </c>
      <c r="AM68" s="425"/>
      <c r="AN68" s="426">
        <v>56.439133557783698</v>
      </c>
      <c r="AO68" s="425">
        <v>71.855070571040187</v>
      </c>
      <c r="AP68" s="498"/>
      <c r="AQ68" s="425">
        <v>14.2</v>
      </c>
      <c r="AR68" s="425">
        <v>76.599999999999994</v>
      </c>
      <c r="AS68" s="472"/>
      <c r="AT68" s="426">
        <v>76.3347124292182</v>
      </c>
      <c r="AU68" s="425">
        <v>94.030567997554968</v>
      </c>
      <c r="AV68" s="501"/>
      <c r="AW68" s="425">
        <v>88.413333333333327</v>
      </c>
      <c r="AX68" s="473"/>
      <c r="AY68" s="426">
        <v>79.959999999999994</v>
      </c>
      <c r="AZ68" s="425">
        <v>77.73333333333332</v>
      </c>
      <c r="BA68" s="501"/>
      <c r="BB68" s="425">
        <v>90.63</v>
      </c>
      <c r="BC68" s="425">
        <v>87.506666666666661</v>
      </c>
      <c r="BD68" s="472" t="s">
        <v>796</v>
      </c>
      <c r="BE68" s="426">
        <v>1.285631943736353</v>
      </c>
      <c r="BF68" s="425">
        <v>100</v>
      </c>
      <c r="BG68" s="502"/>
      <c r="BH68" s="192">
        <v>2915.5702009689699</v>
      </c>
    </row>
    <row r="69" spans="1:60" x14ac:dyDescent="0.25">
      <c r="A69">
        <v>414</v>
      </c>
      <c r="B69" t="s">
        <v>166</v>
      </c>
      <c r="C69" t="s">
        <v>167</v>
      </c>
      <c r="D69" s="127" t="s">
        <v>909</v>
      </c>
      <c r="E69" s="425">
        <v>29.97269152810761</v>
      </c>
      <c r="F69" s="425"/>
      <c r="G69" s="426">
        <v>21.84057016321978</v>
      </c>
      <c r="H69" s="498"/>
      <c r="I69" s="425">
        <v>0.38257376592465597</v>
      </c>
      <c r="J69" s="425">
        <v>0</v>
      </c>
      <c r="K69" s="425"/>
      <c r="L69" s="522">
        <v>3622.7719259817482</v>
      </c>
      <c r="M69" s="425">
        <v>30.810216487744633</v>
      </c>
      <c r="N69" s="425">
        <v>26.012770609680793</v>
      </c>
      <c r="O69" s="498"/>
      <c r="P69" s="425">
        <v>7.05813603150931</v>
      </c>
      <c r="Q69" s="425">
        <v>50.968933858488498</v>
      </c>
      <c r="R69" s="425"/>
      <c r="S69" s="426">
        <v>5.1902880923549199</v>
      </c>
      <c r="T69" s="425">
        <v>10.38057618470984</v>
      </c>
      <c r="U69" s="498"/>
      <c r="V69" s="425">
        <v>38.10481289299544</v>
      </c>
      <c r="W69" s="425"/>
      <c r="X69" s="426">
        <v>4.7571008991791901</v>
      </c>
      <c r="Y69" s="425">
        <v>13.591716854797687</v>
      </c>
      <c r="Z69" s="501"/>
      <c r="AA69" s="425">
        <v>100</v>
      </c>
      <c r="AB69" s="425">
        <v>100</v>
      </c>
      <c r="AC69" s="425"/>
      <c r="AD69" s="426">
        <v>8.6830939226790562</v>
      </c>
      <c r="AE69" s="425">
        <v>38.827534717184086</v>
      </c>
      <c r="AF69" s="498"/>
      <c r="AG69" s="425">
        <v>1.4615703619336601E-3</v>
      </c>
      <c r="AH69" s="425">
        <v>0</v>
      </c>
      <c r="AI69" s="425"/>
      <c r="AJ69" s="426">
        <v>95.907532390691387</v>
      </c>
      <c r="AK69" s="498"/>
      <c r="AL69" s="425">
        <v>97.006111602123553</v>
      </c>
      <c r="AM69" s="425"/>
      <c r="AN69" s="426">
        <v>8.6093369053864208</v>
      </c>
      <c r="AO69" s="425">
        <v>100</v>
      </c>
      <c r="AP69" s="498"/>
      <c r="AQ69" s="425">
        <v>6.9</v>
      </c>
      <c r="AR69" s="425">
        <v>91.2</v>
      </c>
      <c r="AS69" s="472"/>
      <c r="AT69" s="426">
        <v>7.1708990638705599</v>
      </c>
      <c r="AU69" s="425">
        <v>99.818334806370657</v>
      </c>
      <c r="AV69" s="501"/>
      <c r="AW69" s="425">
        <v>94.808953179259248</v>
      </c>
      <c r="AX69" s="473"/>
      <c r="AY69" s="426">
        <v>90.235122680000003</v>
      </c>
      <c r="AZ69" s="425">
        <v>89.150136311111112</v>
      </c>
      <c r="BA69" s="501" t="s">
        <v>782</v>
      </c>
      <c r="BB69" s="425">
        <v>96.457542419999996</v>
      </c>
      <c r="BC69" s="425">
        <v>95.276723226666661</v>
      </c>
      <c r="BD69" s="472"/>
      <c r="BE69" s="426">
        <v>1.1859948558949931</v>
      </c>
      <c r="BF69" s="425">
        <v>100</v>
      </c>
      <c r="BG69" s="502" t="s">
        <v>644</v>
      </c>
      <c r="BH69" s="192">
        <v>34928.42728041669</v>
      </c>
    </row>
    <row r="70" spans="1:60" x14ac:dyDescent="0.25">
      <c r="A70">
        <v>417</v>
      </c>
      <c r="B70" t="s">
        <v>168</v>
      </c>
      <c r="C70" t="s">
        <v>169</v>
      </c>
      <c r="D70" s="127" t="s">
        <v>909</v>
      </c>
      <c r="E70" s="425">
        <v>34.526460616366016</v>
      </c>
      <c r="F70" s="425"/>
      <c r="G70" s="426">
        <v>39.173004960968726</v>
      </c>
      <c r="H70" s="498"/>
      <c r="I70" s="425">
        <v>14.580702273639213</v>
      </c>
      <c r="J70" s="425">
        <v>23.018139446846124</v>
      </c>
      <c r="K70" s="425"/>
      <c r="L70" s="522">
        <v>3833.6182934575172</v>
      </c>
      <c r="M70" s="425">
        <v>48.743973415536495</v>
      </c>
      <c r="N70" s="425">
        <v>48.429966769420616</v>
      </c>
      <c r="O70" s="498"/>
      <c r="P70" s="425">
        <v>7.6811236802027896</v>
      </c>
      <c r="Q70" s="425">
        <v>61.352061336713163</v>
      </c>
      <c r="R70" s="425"/>
      <c r="S70" s="426">
        <v>11.945926145447499</v>
      </c>
      <c r="T70" s="425">
        <v>23.891852290894999</v>
      </c>
      <c r="U70" s="498"/>
      <c r="V70" s="425">
        <v>29.879916271763307</v>
      </c>
      <c r="W70" s="425"/>
      <c r="X70" s="426">
        <v>0</v>
      </c>
      <c r="Y70" s="425">
        <v>0</v>
      </c>
      <c r="Z70" s="501"/>
      <c r="AA70" s="425">
        <v>80.543905132082102</v>
      </c>
      <c r="AB70" s="425">
        <v>80.543905132082102</v>
      </c>
      <c r="AC70" s="425"/>
      <c r="AD70" s="426">
        <v>2.5978777358640266</v>
      </c>
      <c r="AE70" s="425">
        <v>5.9344742479136574</v>
      </c>
      <c r="AF70" s="498"/>
      <c r="AG70" s="425">
        <v>0.329187029836566</v>
      </c>
      <c r="AH70" s="425">
        <v>33.041285707057469</v>
      </c>
      <c r="AI70" s="425"/>
      <c r="AJ70" s="426">
        <v>95.647300460758146</v>
      </c>
      <c r="AK70" s="498"/>
      <c r="AL70" s="425">
        <v>92.068675675590384</v>
      </c>
      <c r="AM70" s="425"/>
      <c r="AN70" s="426">
        <v>17.253860103491899</v>
      </c>
      <c r="AO70" s="425">
        <v>95.603721149398851</v>
      </c>
      <c r="AP70" s="498"/>
      <c r="AQ70" s="425">
        <v>10.3</v>
      </c>
      <c r="AR70" s="425">
        <v>84.4</v>
      </c>
      <c r="AS70" s="472"/>
      <c r="AT70" s="426">
        <v>50.382444765401601</v>
      </c>
      <c r="AU70" s="425">
        <v>96.202305877372268</v>
      </c>
      <c r="AV70" s="501"/>
      <c r="AW70" s="425">
        <v>99.225925245925922</v>
      </c>
      <c r="AX70" s="473"/>
      <c r="AY70" s="426">
        <v>98.39</v>
      </c>
      <c r="AZ70" s="425">
        <v>98.211111111111109</v>
      </c>
      <c r="BA70" s="501"/>
      <c r="BB70" s="425">
        <v>99.599998470000003</v>
      </c>
      <c r="BC70" s="425">
        <v>99.46666462666667</v>
      </c>
      <c r="BD70" s="472"/>
      <c r="BE70" s="426">
        <v>1.0034615849482116</v>
      </c>
      <c r="BF70" s="425">
        <v>100</v>
      </c>
      <c r="BG70" s="502"/>
      <c r="BH70" s="192">
        <v>1294.7109336968449</v>
      </c>
    </row>
    <row r="71" spans="1:60" x14ac:dyDescent="0.25">
      <c r="A71">
        <v>418</v>
      </c>
      <c r="B71" t="s">
        <v>170</v>
      </c>
      <c r="C71" t="s">
        <v>171</v>
      </c>
      <c r="D71" s="127" t="s">
        <v>389</v>
      </c>
      <c r="E71" s="425">
        <v>29.787409000468408</v>
      </c>
      <c r="F71" s="425"/>
      <c r="G71" s="426">
        <v>37.284211264871338</v>
      </c>
      <c r="H71" s="498"/>
      <c r="I71" s="425">
        <v>19.639839096781262</v>
      </c>
      <c r="J71" s="425">
        <v>31.592947621663157</v>
      </c>
      <c r="K71" s="425"/>
      <c r="L71" s="522">
        <v>4277.4213492871268</v>
      </c>
      <c r="M71" s="425">
        <v>54.424892029826452</v>
      </c>
      <c r="N71" s="425">
        <v>55.531115037283065</v>
      </c>
      <c r="O71" s="498"/>
      <c r="P71" s="425">
        <v>7.1442838079059303</v>
      </c>
      <c r="Q71" s="425">
        <v>52.404730131765511</v>
      </c>
      <c r="R71" s="425"/>
      <c r="S71" s="426">
        <v>4.8040261343867998</v>
      </c>
      <c r="T71" s="425">
        <v>9.6080522687735996</v>
      </c>
      <c r="U71" s="498"/>
      <c r="V71" s="425">
        <v>22.290606736065474</v>
      </c>
      <c r="W71" s="425"/>
      <c r="X71" s="426">
        <v>0</v>
      </c>
      <c r="Y71" s="425">
        <v>0</v>
      </c>
      <c r="Z71" s="501"/>
      <c r="AA71" s="425">
        <v>0</v>
      </c>
      <c r="AB71" s="425">
        <v>0</v>
      </c>
      <c r="AC71" s="425"/>
      <c r="AD71" s="426">
        <v>5.4087200368785764</v>
      </c>
      <c r="AE71" s="425">
        <v>21.128216415559873</v>
      </c>
      <c r="AF71" s="498"/>
      <c r="AG71" s="425">
        <v>2.4224782910331801</v>
      </c>
      <c r="AH71" s="425">
        <v>68.034210528702019</v>
      </c>
      <c r="AI71" s="425"/>
      <c r="AJ71" s="426">
        <v>74.811816013959671</v>
      </c>
      <c r="AK71" s="498"/>
      <c r="AL71" s="425">
        <v>73.685649128660089</v>
      </c>
      <c r="AM71" s="425"/>
      <c r="AN71" s="426">
        <v>40.380398099033798</v>
      </c>
      <c r="AO71" s="425">
        <v>81.587637515737086</v>
      </c>
      <c r="AP71" s="498"/>
      <c r="AQ71" s="425">
        <v>27.7</v>
      </c>
      <c r="AR71" s="425">
        <v>49.6</v>
      </c>
      <c r="AS71" s="472"/>
      <c r="AT71" s="426">
        <v>126.06174705059399</v>
      </c>
      <c r="AU71" s="425">
        <v>89.869309870243171</v>
      </c>
      <c r="AV71" s="501"/>
      <c r="AW71" s="425">
        <v>75.937982899259254</v>
      </c>
      <c r="AX71" s="473"/>
      <c r="AY71" s="426">
        <v>53.565059660000003</v>
      </c>
      <c r="AZ71" s="425">
        <v>48.405621844444447</v>
      </c>
      <c r="BA71" s="501" t="s">
        <v>784</v>
      </c>
      <c r="BB71" s="425">
        <v>87.519996640000002</v>
      </c>
      <c r="BC71" s="425">
        <v>83.359995520000012</v>
      </c>
      <c r="BD71" s="472"/>
      <c r="BE71" s="426">
        <v>0.976289988</v>
      </c>
      <c r="BF71" s="425">
        <v>96.048331333333337</v>
      </c>
      <c r="BG71" s="502" t="s">
        <v>649</v>
      </c>
      <c r="BH71" s="192">
        <v>2502.7171868773889</v>
      </c>
    </row>
    <row r="72" spans="1:60" x14ac:dyDescent="0.25">
      <c r="A72">
        <v>422</v>
      </c>
      <c r="B72" t="s">
        <v>172</v>
      </c>
      <c r="C72" t="s">
        <v>173</v>
      </c>
      <c r="D72" s="127" t="s">
        <v>909</v>
      </c>
      <c r="E72" s="425">
        <v>28.512922397062425</v>
      </c>
      <c r="F72" s="425"/>
      <c r="G72" s="426">
        <v>17.126530032230107</v>
      </c>
      <c r="H72" s="498"/>
      <c r="I72" s="425">
        <v>5.6356530430876832</v>
      </c>
      <c r="J72" s="425">
        <v>7.8570390560808194</v>
      </c>
      <c r="K72" s="425"/>
      <c r="L72" s="522">
        <v>2824.6682300981383</v>
      </c>
      <c r="M72" s="425">
        <v>17.904683601292735</v>
      </c>
      <c r="N72" s="425">
        <v>9.8808545016159179</v>
      </c>
      <c r="O72" s="498"/>
      <c r="P72" s="425">
        <v>5.4874442208204099</v>
      </c>
      <c r="Q72" s="425">
        <v>24.7907370136735</v>
      </c>
      <c r="R72" s="425"/>
      <c r="S72" s="426">
        <v>12.9887447787751</v>
      </c>
      <c r="T72" s="425">
        <v>25.9774895575502</v>
      </c>
      <c r="U72" s="498"/>
      <c r="V72" s="425">
        <v>39.899314761894743</v>
      </c>
      <c r="W72" s="425"/>
      <c r="X72" s="426">
        <v>2.9535281181555901</v>
      </c>
      <c r="Y72" s="425">
        <v>8.4386517661588289</v>
      </c>
      <c r="Z72" s="501"/>
      <c r="AA72" s="425">
        <v>100</v>
      </c>
      <c r="AB72" s="425">
        <v>100</v>
      </c>
      <c r="AC72" s="425"/>
      <c r="AD72" s="426">
        <v>4.5273460585916343</v>
      </c>
      <c r="AE72" s="425">
        <v>16.36403274914397</v>
      </c>
      <c r="AF72" s="498"/>
      <c r="AG72" s="425">
        <v>0.36380930744994</v>
      </c>
      <c r="AH72" s="425">
        <v>34.794574532276165</v>
      </c>
      <c r="AI72" s="425"/>
      <c r="AJ72" s="426">
        <v>88.769093981481376</v>
      </c>
      <c r="AK72" s="498"/>
      <c r="AL72" s="425">
        <v>94.812260681481263</v>
      </c>
      <c r="AM72" s="425"/>
      <c r="AN72" s="426">
        <v>17.351934713677998</v>
      </c>
      <c r="AO72" s="425">
        <v>95.544281991710307</v>
      </c>
      <c r="AP72" s="498"/>
      <c r="AQ72" s="425">
        <v>7.4</v>
      </c>
      <c r="AR72" s="425">
        <v>90.2</v>
      </c>
      <c r="AS72" s="472"/>
      <c r="AT72" s="426">
        <v>20.624624369833899</v>
      </c>
      <c r="AU72" s="425">
        <v>98.69250005273355</v>
      </c>
      <c r="AV72" s="501"/>
      <c r="AW72" s="425">
        <v>82.725927281481475</v>
      </c>
      <c r="AX72" s="473"/>
      <c r="AY72" s="426">
        <v>59</v>
      </c>
      <c r="AZ72" s="425">
        <v>54.444444444444443</v>
      </c>
      <c r="BA72" s="501" t="s">
        <v>785</v>
      </c>
      <c r="BB72" s="425">
        <v>95.300003050000001</v>
      </c>
      <c r="BC72" s="425">
        <v>93.733337400000011</v>
      </c>
      <c r="BD72" s="472"/>
      <c r="BE72" s="426">
        <v>1.0602530427285306</v>
      </c>
      <c r="BF72" s="425">
        <v>100</v>
      </c>
      <c r="BG72" s="502" t="s">
        <v>650</v>
      </c>
      <c r="BH72" s="192">
        <v>6514.4494938231246</v>
      </c>
    </row>
    <row r="73" spans="1:60" x14ac:dyDescent="0.25">
      <c r="A73">
        <v>426</v>
      </c>
      <c r="B73" t="s">
        <v>174</v>
      </c>
      <c r="C73" t="s">
        <v>175</v>
      </c>
      <c r="D73" s="127" t="s">
        <v>389</v>
      </c>
      <c r="E73" s="425">
        <v>47.801406041998639</v>
      </c>
      <c r="F73" s="425"/>
      <c r="G73" s="426">
        <v>49.584514070568332</v>
      </c>
      <c r="H73" s="498"/>
      <c r="I73" s="425">
        <v>6.6222657784693908</v>
      </c>
      <c r="J73" s="425">
        <v>9.5292640313040522</v>
      </c>
      <c r="K73" s="425"/>
      <c r="L73" s="522">
        <v>8370.901014891564</v>
      </c>
      <c r="M73" s="425">
        <v>89.244944083451472</v>
      </c>
      <c r="N73" s="425">
        <v>99.056180104314336</v>
      </c>
      <c r="O73" s="498"/>
      <c r="P73" s="425">
        <v>7.9264519705156804</v>
      </c>
      <c r="Q73" s="425">
        <v>65.440866175261334</v>
      </c>
      <c r="R73" s="425"/>
      <c r="S73" s="426">
        <v>12.155872985696799</v>
      </c>
      <c r="T73" s="425">
        <v>24.311745971393599</v>
      </c>
      <c r="U73" s="498"/>
      <c r="V73" s="425">
        <v>46.018298013428961</v>
      </c>
      <c r="W73" s="425"/>
      <c r="X73" s="426">
        <v>0</v>
      </c>
      <c r="Y73" s="425">
        <v>0</v>
      </c>
      <c r="Z73" s="501"/>
      <c r="AA73" s="425">
        <v>68.582138276396705</v>
      </c>
      <c r="AB73" s="425">
        <v>68.582138276396705</v>
      </c>
      <c r="AC73" s="425"/>
      <c r="AD73" s="426">
        <v>6.3293433250658087</v>
      </c>
      <c r="AE73" s="425">
        <v>26.104558513869236</v>
      </c>
      <c r="AF73" s="498"/>
      <c r="AG73" s="425">
        <v>8.1880762322152894</v>
      </c>
      <c r="AH73" s="425">
        <v>89.386495263449888</v>
      </c>
      <c r="AI73" s="425"/>
      <c r="AJ73" s="426">
        <v>60.661974129706792</v>
      </c>
      <c r="AK73" s="498"/>
      <c r="AL73" s="425">
        <v>52.249132493487657</v>
      </c>
      <c r="AM73" s="425"/>
      <c r="AN73" s="426">
        <v>72.1880645822487</v>
      </c>
      <c r="AO73" s="425">
        <v>62.310263889546249</v>
      </c>
      <c r="AP73" s="498"/>
      <c r="AQ73" s="425">
        <v>31.8</v>
      </c>
      <c r="AR73" s="425">
        <v>41.4</v>
      </c>
      <c r="AS73" s="472"/>
      <c r="AT73" s="426">
        <v>566.206253588545</v>
      </c>
      <c r="AU73" s="425">
        <v>53.037133590916739</v>
      </c>
      <c r="AV73" s="501"/>
      <c r="AW73" s="425">
        <v>69.074815765925919</v>
      </c>
      <c r="AX73" s="473"/>
      <c r="AY73" s="426">
        <v>38.090000000000003</v>
      </c>
      <c r="AZ73" s="425">
        <v>31.211111111111116</v>
      </c>
      <c r="BA73" s="501"/>
      <c r="BB73" s="425">
        <v>82.010002139999997</v>
      </c>
      <c r="BC73" s="425">
        <v>76.013336186666663</v>
      </c>
      <c r="BD73" s="472"/>
      <c r="BE73" s="426">
        <v>1.7588355637291002</v>
      </c>
      <c r="BF73" s="425">
        <v>100</v>
      </c>
      <c r="BG73" s="502"/>
      <c r="BH73" s="192">
        <v>1183.5584545126528</v>
      </c>
    </row>
    <row r="74" spans="1:60" x14ac:dyDescent="0.25">
      <c r="A74">
        <v>430</v>
      </c>
      <c r="B74" t="s">
        <v>176</v>
      </c>
      <c r="C74" t="s">
        <v>177</v>
      </c>
      <c r="D74" s="127" t="s">
        <v>389</v>
      </c>
      <c r="E74" s="425">
        <v>45.886262252500835</v>
      </c>
      <c r="F74" s="425"/>
      <c r="G74" s="426">
        <v>66.916160418091891</v>
      </c>
      <c r="H74" s="498"/>
      <c r="I74" s="425">
        <v>74.490222463406766</v>
      </c>
      <c r="J74" s="425">
        <v>100</v>
      </c>
      <c r="K74" s="425"/>
      <c r="L74" s="522">
        <v>5355.0583035372865</v>
      </c>
      <c r="M74" s="425">
        <v>51.077603867181836</v>
      </c>
      <c r="N74" s="425">
        <v>51.347004833977294</v>
      </c>
      <c r="O74" s="498"/>
      <c r="P74" s="425">
        <v>7.8834793700140402</v>
      </c>
      <c r="Q74" s="425">
        <v>64.724656166900672</v>
      </c>
      <c r="R74" s="425"/>
      <c r="S74" s="426">
        <v>25.796490335744799</v>
      </c>
      <c r="T74" s="425">
        <v>51.592980671489599</v>
      </c>
      <c r="U74" s="498"/>
      <c r="V74" s="425">
        <v>24.856364086909778</v>
      </c>
      <c r="W74" s="425"/>
      <c r="X74" s="426">
        <v>11.7318691364529</v>
      </c>
      <c r="Y74" s="425">
        <v>33.519626104151143</v>
      </c>
      <c r="Z74" s="501"/>
      <c r="AA74" s="425">
        <v>0</v>
      </c>
      <c r="AB74" s="425">
        <v>0</v>
      </c>
      <c r="AC74" s="425"/>
      <c r="AD74" s="426">
        <v>4.1751714042265187</v>
      </c>
      <c r="AE74" s="425">
        <v>14.460385968791991</v>
      </c>
      <c r="AF74" s="498"/>
      <c r="AG74" s="425">
        <v>0.94045071084924203</v>
      </c>
      <c r="AH74" s="425">
        <v>51.445444274695987</v>
      </c>
      <c r="AI74" s="425"/>
      <c r="AJ74" s="426">
        <v>50.624840806056852</v>
      </c>
      <c r="AK74" s="498"/>
      <c r="AL74" s="425">
        <v>53.108335946928527</v>
      </c>
      <c r="AM74" s="425"/>
      <c r="AN74" s="426">
        <v>73.202238406360294</v>
      </c>
      <c r="AO74" s="425">
        <v>61.695613087054369</v>
      </c>
      <c r="AP74" s="498"/>
      <c r="AQ74" s="425">
        <v>26.6</v>
      </c>
      <c r="AR74" s="425">
        <v>51.800000000000004</v>
      </c>
      <c r="AS74" s="472"/>
      <c r="AT74" s="426">
        <v>652.338732692912</v>
      </c>
      <c r="AU74" s="425">
        <v>45.829394753731215</v>
      </c>
      <c r="AV74" s="501"/>
      <c r="AW74" s="425">
        <v>48.141345665185185</v>
      </c>
      <c r="AX74" s="473"/>
      <c r="AY74" s="426">
        <v>22.02</v>
      </c>
      <c r="AZ74" s="425">
        <v>13.355555555555554</v>
      </c>
      <c r="BA74" s="501"/>
      <c r="BB74" s="425">
        <v>48.30136108</v>
      </c>
      <c r="BC74" s="425">
        <v>31.068481439999999</v>
      </c>
      <c r="BD74" s="472" t="s">
        <v>793</v>
      </c>
      <c r="BE74" s="426">
        <v>1.1424475453414595</v>
      </c>
      <c r="BF74" s="425">
        <v>100</v>
      </c>
      <c r="BG74" s="502"/>
      <c r="BH74" s="192">
        <v>473.44995600084195</v>
      </c>
    </row>
    <row r="75" spans="1:60" x14ac:dyDescent="0.25">
      <c r="A75">
        <v>434</v>
      </c>
      <c r="B75" t="s">
        <v>178</v>
      </c>
      <c r="C75" t="s">
        <v>393</v>
      </c>
      <c r="D75" s="127" t="s">
        <v>909</v>
      </c>
      <c r="E75" s="425">
        <v>29.466436483427778</v>
      </c>
      <c r="F75" s="425"/>
      <c r="G75" s="426">
        <v>32.827453611231775</v>
      </c>
      <c r="H75" s="498"/>
      <c r="I75" s="425">
        <v>3.6164007814663166</v>
      </c>
      <c r="J75" s="425">
        <v>4.4345775957056217</v>
      </c>
      <c r="K75" s="425"/>
      <c r="L75" s="522">
        <v>2493.5264348515179</v>
      </c>
      <c r="M75" s="425">
        <v>11.437982161889515</v>
      </c>
      <c r="N75" s="425">
        <v>1.7974777023618937</v>
      </c>
      <c r="O75" s="498"/>
      <c r="P75" s="425">
        <v>7.9169194421580498</v>
      </c>
      <c r="Q75" s="425">
        <v>65.281990702634161</v>
      </c>
      <c r="R75" s="425"/>
      <c r="S75" s="426">
        <v>29.897884222112701</v>
      </c>
      <c r="T75" s="425">
        <v>59.795768444225402</v>
      </c>
      <c r="U75" s="498"/>
      <c r="V75" s="425">
        <v>26.105419355623777</v>
      </c>
      <c r="W75" s="425"/>
      <c r="X75" s="426">
        <v>6.8337609871950402</v>
      </c>
      <c r="Y75" s="425">
        <v>19.525031391985827</v>
      </c>
      <c r="Z75" s="501"/>
      <c r="AA75" s="425">
        <v>78.082330602466996</v>
      </c>
      <c r="AB75" s="425">
        <v>78.082330602466996</v>
      </c>
      <c r="AC75" s="425"/>
      <c r="AD75" s="426">
        <v>2.7606483541878228</v>
      </c>
      <c r="AE75" s="425">
        <v>6.8143154280422866</v>
      </c>
      <c r="AF75" s="498"/>
      <c r="AG75" s="425">
        <v>3.1810816892883502E-2</v>
      </c>
      <c r="AH75" s="425">
        <v>0</v>
      </c>
      <c r="AI75" s="425"/>
      <c r="AJ75" s="426">
        <v>70.355868841354564</v>
      </c>
      <c r="AK75" s="498"/>
      <c r="AL75" s="425">
        <v>64.926111958803418</v>
      </c>
      <c r="AM75" s="425"/>
      <c r="AN75" s="426">
        <v>10.3371499421237</v>
      </c>
      <c r="AO75" s="425">
        <v>99.79566670174323</v>
      </c>
      <c r="AP75" s="498"/>
      <c r="AQ75" s="425">
        <v>52.2</v>
      </c>
      <c r="AR75" s="425">
        <v>0.59999999999999432</v>
      </c>
      <c r="AS75" s="472"/>
      <c r="AT75" s="426">
        <v>72.127103362728803</v>
      </c>
      <c r="AU75" s="425">
        <v>94.382669174667043</v>
      </c>
      <c r="AV75" s="501"/>
      <c r="AW75" s="459">
        <v>75.78562572390571</v>
      </c>
      <c r="AX75" s="473"/>
      <c r="AY75" s="426">
        <v>62</v>
      </c>
      <c r="AZ75" s="425">
        <v>57.777777777777771</v>
      </c>
      <c r="BA75" s="501" t="s">
        <v>787</v>
      </c>
      <c r="BB75" s="425">
        <v>91.388869999999997</v>
      </c>
      <c r="BC75" s="425">
        <v>88.518493333333325</v>
      </c>
      <c r="BD75" s="472" t="s">
        <v>775</v>
      </c>
      <c r="BE75" s="426">
        <v>0.88636363636363635</v>
      </c>
      <c r="BF75" s="425">
        <v>81.060606060606062</v>
      </c>
      <c r="BG75" s="502" t="s">
        <v>651</v>
      </c>
      <c r="BH75" s="192">
        <v>7103.4013683756466</v>
      </c>
    </row>
    <row r="76" spans="1:60" x14ac:dyDescent="0.25">
      <c r="A76">
        <v>450</v>
      </c>
      <c r="B76" t="s">
        <v>180</v>
      </c>
      <c r="C76" t="s">
        <v>181</v>
      </c>
      <c r="D76" s="127" t="s">
        <v>389</v>
      </c>
      <c r="E76" s="425">
        <v>32.310735114190123</v>
      </c>
      <c r="F76" s="425"/>
      <c r="G76" s="426">
        <v>43.323007429849817</v>
      </c>
      <c r="H76" s="498"/>
      <c r="I76" s="425">
        <v>24.917616246427823</v>
      </c>
      <c r="J76" s="425">
        <v>40.538332621064107</v>
      </c>
      <c r="K76" s="425"/>
      <c r="L76" s="522">
        <v>7539.0925335451175</v>
      </c>
      <c r="M76" s="425">
        <v>68.817187636186191</v>
      </c>
      <c r="N76" s="425">
        <v>73.521484545232738</v>
      </c>
      <c r="O76" s="498"/>
      <c r="P76" s="425">
        <v>6.4188867888678001</v>
      </c>
      <c r="Q76" s="425">
        <v>40.314779814463336</v>
      </c>
      <c r="R76" s="425"/>
      <c r="S76" s="426">
        <v>9.4587163693195304</v>
      </c>
      <c r="T76" s="425">
        <v>18.917432738639061</v>
      </c>
      <c r="U76" s="498"/>
      <c r="V76" s="425">
        <v>21.298462798530426</v>
      </c>
      <c r="W76" s="425"/>
      <c r="X76" s="426">
        <v>4.2946083395187999</v>
      </c>
      <c r="Y76" s="425">
        <v>12.270309541482286</v>
      </c>
      <c r="Z76" s="501"/>
      <c r="AA76" s="425">
        <v>6.0854808155559903</v>
      </c>
      <c r="AB76" s="425">
        <v>6.0854808155559903</v>
      </c>
      <c r="AC76" s="425"/>
      <c r="AD76" s="426">
        <v>3.86931702171682</v>
      </c>
      <c r="AE76" s="425">
        <v>12.807119036307135</v>
      </c>
      <c r="AF76" s="498"/>
      <c r="AG76" s="425">
        <v>1.0898881930216699</v>
      </c>
      <c r="AH76" s="425">
        <v>54.03094180077629</v>
      </c>
      <c r="AI76" s="425"/>
      <c r="AJ76" s="426">
        <v>58.629703759881522</v>
      </c>
      <c r="AK76" s="498"/>
      <c r="AL76" s="425">
        <v>53.886813433837119</v>
      </c>
      <c r="AM76" s="425"/>
      <c r="AN76" s="426">
        <v>65.761828738205807</v>
      </c>
      <c r="AO76" s="425">
        <v>66.204952279875272</v>
      </c>
      <c r="AP76" s="498"/>
      <c r="AQ76" s="425">
        <v>38.6</v>
      </c>
      <c r="AR76" s="425">
        <v>27.799999999999997</v>
      </c>
      <c r="AS76" s="472"/>
      <c r="AT76" s="426">
        <v>391.51691814144903</v>
      </c>
      <c r="AU76" s="425">
        <v>67.655488021636074</v>
      </c>
      <c r="AV76" s="501"/>
      <c r="AW76" s="425">
        <v>63.372594085925925</v>
      </c>
      <c r="AX76" s="473"/>
      <c r="AY76" s="426">
        <v>28.13</v>
      </c>
      <c r="AZ76" s="425">
        <v>20.144444444444442</v>
      </c>
      <c r="BA76" s="501"/>
      <c r="BB76" s="425">
        <v>77.480003359999998</v>
      </c>
      <c r="BC76" s="425">
        <v>69.97333781333333</v>
      </c>
      <c r="BD76" s="472"/>
      <c r="BE76" s="426">
        <v>1.0771449161554032</v>
      </c>
      <c r="BF76" s="425">
        <v>100</v>
      </c>
      <c r="BG76" s="502"/>
      <c r="BH76" s="192">
        <v>486.59213805392841</v>
      </c>
    </row>
    <row r="77" spans="1:60" x14ac:dyDescent="0.25">
      <c r="A77">
        <v>454</v>
      </c>
      <c r="B77" t="s">
        <v>182</v>
      </c>
      <c r="C77" t="s">
        <v>183</v>
      </c>
      <c r="D77" s="127" t="s">
        <v>389</v>
      </c>
      <c r="E77" s="425">
        <v>43.212892089255845</v>
      </c>
      <c r="F77" s="425"/>
      <c r="G77" s="426">
        <v>48.519397655167182</v>
      </c>
      <c r="H77" s="498"/>
      <c r="I77" s="425">
        <v>27.72380770655381</v>
      </c>
      <c r="J77" s="425">
        <v>45.294589333142049</v>
      </c>
      <c r="K77" s="425"/>
      <c r="L77" s="522">
        <v>7017.9470035700961</v>
      </c>
      <c r="M77" s="425">
        <v>80.102327769002969</v>
      </c>
      <c r="N77" s="425">
        <v>87.627909711253722</v>
      </c>
      <c r="O77" s="498"/>
      <c r="P77" s="425">
        <v>6.7759721378729596</v>
      </c>
      <c r="Q77" s="425">
        <v>46.266202297882657</v>
      </c>
      <c r="R77" s="425"/>
      <c r="S77" s="426">
        <v>7.44444463919515</v>
      </c>
      <c r="T77" s="425">
        <v>14.8888892783903</v>
      </c>
      <c r="U77" s="498"/>
      <c r="V77" s="425">
        <v>37.906386523344501</v>
      </c>
      <c r="W77" s="425"/>
      <c r="X77" s="426">
        <v>0</v>
      </c>
      <c r="Y77" s="425">
        <v>0</v>
      </c>
      <c r="Z77" s="501"/>
      <c r="AA77" s="425">
        <v>28.764264695362701</v>
      </c>
      <c r="AB77" s="425">
        <v>28.764264695362701</v>
      </c>
      <c r="AC77" s="425"/>
      <c r="AD77" s="426">
        <v>7.1389151500242471</v>
      </c>
      <c r="AE77" s="425">
        <v>30.480622432563496</v>
      </c>
      <c r="AF77" s="498"/>
      <c r="AG77" s="425">
        <v>9.7129452972098704</v>
      </c>
      <c r="AH77" s="425">
        <v>92.380658965451815</v>
      </c>
      <c r="AI77" s="425"/>
      <c r="AJ77" s="426">
        <v>60.51635324426816</v>
      </c>
      <c r="AK77" s="498"/>
      <c r="AL77" s="425">
        <v>62.441594564091872</v>
      </c>
      <c r="AM77" s="425"/>
      <c r="AN77" s="426">
        <v>40.093368349853201</v>
      </c>
      <c r="AO77" s="425">
        <v>81.761594939482919</v>
      </c>
      <c r="AP77" s="498"/>
      <c r="AQ77" s="425">
        <v>34</v>
      </c>
      <c r="AR77" s="425">
        <v>37</v>
      </c>
      <c r="AS77" s="472"/>
      <c r="AT77" s="426">
        <v>380.66989440412698</v>
      </c>
      <c r="AU77" s="425">
        <v>68.563188752792712</v>
      </c>
      <c r="AV77" s="501"/>
      <c r="AW77" s="425">
        <v>58.591111924444434</v>
      </c>
      <c r="AX77" s="473"/>
      <c r="AY77" s="426">
        <v>26.5</v>
      </c>
      <c r="AZ77" s="425">
        <v>18.333333333333332</v>
      </c>
      <c r="BA77" s="501"/>
      <c r="BB77" s="425">
        <v>68.08000183</v>
      </c>
      <c r="BC77" s="425">
        <v>57.440002440000001</v>
      </c>
      <c r="BD77" s="472"/>
      <c r="BE77" s="426">
        <v>1.18805073419879</v>
      </c>
      <c r="BF77" s="425">
        <v>100</v>
      </c>
      <c r="BG77" s="502"/>
      <c r="BH77" s="192">
        <v>605.74122393710286</v>
      </c>
    </row>
    <row r="78" spans="1:60" x14ac:dyDescent="0.25">
      <c r="A78">
        <v>458</v>
      </c>
      <c r="B78" t="s">
        <v>184</v>
      </c>
      <c r="C78" t="s">
        <v>185</v>
      </c>
      <c r="D78" s="127" t="s">
        <v>909</v>
      </c>
      <c r="E78" s="425">
        <v>22.863405161828648</v>
      </c>
      <c r="F78" s="425"/>
      <c r="G78" s="426">
        <v>22.657084312024605</v>
      </c>
      <c r="H78" s="498"/>
      <c r="I78" s="425">
        <v>8.9927423164368019</v>
      </c>
      <c r="J78" s="425">
        <v>13.547020875316612</v>
      </c>
      <c r="K78" s="425"/>
      <c r="L78" s="522">
        <v>5166.2481046137127</v>
      </c>
      <c r="M78" s="425">
        <v>49.216060122127459</v>
      </c>
      <c r="N78" s="425">
        <v>49.020075152659324</v>
      </c>
      <c r="O78" s="498"/>
      <c r="P78" s="425">
        <v>4.8258038108378196</v>
      </c>
      <c r="Q78" s="425">
        <v>13.763396847296994</v>
      </c>
      <c r="R78" s="425"/>
      <c r="S78" s="426">
        <v>7.1489221864127499</v>
      </c>
      <c r="T78" s="425">
        <v>14.2978443728255</v>
      </c>
      <c r="U78" s="498"/>
      <c r="V78" s="425">
        <v>23.069726011632689</v>
      </c>
      <c r="W78" s="425"/>
      <c r="X78" s="426">
        <v>10.125909006010099</v>
      </c>
      <c r="Y78" s="425">
        <v>28.931168588600283</v>
      </c>
      <c r="Z78" s="501"/>
      <c r="AA78" s="425">
        <v>0</v>
      </c>
      <c r="AB78" s="425">
        <v>0</v>
      </c>
      <c r="AC78" s="425"/>
      <c r="AD78" s="426">
        <v>3.5085672618700658</v>
      </c>
      <c r="AE78" s="425">
        <v>10.857120334432787</v>
      </c>
      <c r="AF78" s="498"/>
      <c r="AG78" s="425">
        <v>0.998219819104323</v>
      </c>
      <c r="AH78" s="425">
        <v>52.490615123497683</v>
      </c>
      <c r="AI78" s="425"/>
      <c r="AJ78" s="426">
        <v>89.052287489838932</v>
      </c>
      <c r="AK78" s="498"/>
      <c r="AL78" s="425">
        <v>86.616682533265816</v>
      </c>
      <c r="AM78" s="425"/>
      <c r="AN78" s="426">
        <v>7.8411801278758197</v>
      </c>
      <c r="AO78" s="425">
        <v>100</v>
      </c>
      <c r="AP78" s="498"/>
      <c r="AQ78" s="425">
        <v>21.9</v>
      </c>
      <c r="AR78" s="425">
        <v>61.199999999999996</v>
      </c>
      <c r="AS78" s="472"/>
      <c r="AT78" s="426">
        <v>21.131931182420502</v>
      </c>
      <c r="AU78" s="425">
        <v>98.650047599797446</v>
      </c>
      <c r="AV78" s="501"/>
      <c r="AW78" s="425">
        <v>91.487892446412062</v>
      </c>
      <c r="AX78" s="473"/>
      <c r="AY78" s="426">
        <v>83.051953159999997</v>
      </c>
      <c r="AZ78" s="425">
        <v>81.168836844444442</v>
      </c>
      <c r="BA78" s="501" t="s">
        <v>762</v>
      </c>
      <c r="BB78" s="425">
        <v>94.971130371093807</v>
      </c>
      <c r="BC78" s="425">
        <v>93.294840494791742</v>
      </c>
      <c r="BD78" s="472" t="s">
        <v>803</v>
      </c>
      <c r="BE78" s="426">
        <v>1.0374072898315549</v>
      </c>
      <c r="BF78" s="425">
        <v>100</v>
      </c>
      <c r="BG78" s="502" t="s">
        <v>600</v>
      </c>
      <c r="BH78" s="192">
        <v>10957.53537558979</v>
      </c>
    </row>
    <row r="79" spans="1:60" x14ac:dyDescent="0.25">
      <c r="A79">
        <v>462</v>
      </c>
      <c r="B79" t="s">
        <v>186</v>
      </c>
      <c r="C79" t="s">
        <v>187</v>
      </c>
      <c r="D79" s="127" t="s">
        <v>909</v>
      </c>
      <c r="E79" s="425">
        <v>49.729930124028883</v>
      </c>
      <c r="F79" s="425"/>
      <c r="G79" s="426">
        <v>46.639912545688134</v>
      </c>
      <c r="H79" s="498"/>
      <c r="I79" s="425">
        <v>6.6488922382884326</v>
      </c>
      <c r="J79" s="425">
        <v>9.5743936242176826</v>
      </c>
      <c r="K79" s="425"/>
      <c r="L79" s="522">
        <v>5483.8730015162764</v>
      </c>
      <c r="M79" s="425">
        <v>52.31034032969557</v>
      </c>
      <c r="N79" s="425">
        <v>52.887925412119465</v>
      </c>
      <c r="O79" s="498"/>
      <c r="P79" s="425">
        <v>7.9906352783250503</v>
      </c>
      <c r="Q79" s="425">
        <v>66.510587972084167</v>
      </c>
      <c r="R79" s="425"/>
      <c r="S79" s="426">
        <v>28.793371587165598</v>
      </c>
      <c r="T79" s="425">
        <v>57.586743174331204</v>
      </c>
      <c r="U79" s="498"/>
      <c r="V79" s="425">
        <v>52.819947702369632</v>
      </c>
      <c r="W79" s="425"/>
      <c r="X79" s="426">
        <v>100</v>
      </c>
      <c r="Y79" s="425">
        <v>100</v>
      </c>
      <c r="Z79" s="501" t="s">
        <v>993</v>
      </c>
      <c r="AA79" s="425">
        <v>0</v>
      </c>
      <c r="AB79" s="425">
        <v>0</v>
      </c>
      <c r="AC79" s="425"/>
      <c r="AD79" s="426">
        <v>8.3379081424227284</v>
      </c>
      <c r="AE79" s="425">
        <v>36.961665634717448</v>
      </c>
      <c r="AF79" s="498"/>
      <c r="AG79" s="425">
        <v>3.4667304822706502</v>
      </c>
      <c r="AH79" s="425">
        <v>74.318125174761064</v>
      </c>
      <c r="AI79" s="425"/>
      <c r="AJ79" s="426">
        <v>94.262730283961858</v>
      </c>
      <c r="AK79" s="498"/>
      <c r="AL79" s="425">
        <v>90.958052889405195</v>
      </c>
      <c r="AM79" s="425"/>
      <c r="AN79" s="426">
        <v>5.5785595170393201</v>
      </c>
      <c r="AO79" s="425">
        <v>100</v>
      </c>
      <c r="AP79" s="498"/>
      <c r="AQ79" s="425">
        <v>13.9</v>
      </c>
      <c r="AR79" s="425">
        <v>77.2</v>
      </c>
      <c r="AS79" s="472"/>
      <c r="AT79" s="426">
        <v>56.693803914823498</v>
      </c>
      <c r="AU79" s="425">
        <v>95.674158668215597</v>
      </c>
      <c r="AV79" s="501"/>
      <c r="AW79" s="425">
        <v>97.567407678518521</v>
      </c>
      <c r="AX79" s="473"/>
      <c r="AY79" s="426">
        <v>96</v>
      </c>
      <c r="AZ79" s="425">
        <v>95.555555555555557</v>
      </c>
      <c r="BA79" s="501"/>
      <c r="BB79" s="425">
        <v>97.86000061</v>
      </c>
      <c r="BC79" s="425">
        <v>97.146667480000005</v>
      </c>
      <c r="BD79" s="472"/>
      <c r="BE79" s="426">
        <v>1.0657087119375059</v>
      </c>
      <c r="BF79" s="425">
        <v>100</v>
      </c>
      <c r="BG79" s="502"/>
      <c r="BH79" s="192">
        <v>9068.3686344811358</v>
      </c>
    </row>
    <row r="80" spans="1:60" x14ac:dyDescent="0.25">
      <c r="A80">
        <v>466</v>
      </c>
      <c r="B80" t="s">
        <v>188</v>
      </c>
      <c r="C80" t="s">
        <v>189</v>
      </c>
      <c r="D80" s="127" t="s">
        <v>389</v>
      </c>
      <c r="E80" s="425">
        <v>48.976817232884009</v>
      </c>
      <c r="F80" s="425"/>
      <c r="G80" s="426">
        <v>54.057492269571981</v>
      </c>
      <c r="H80" s="498"/>
      <c r="I80" s="425">
        <v>38.32269841931538</v>
      </c>
      <c r="J80" s="425">
        <v>63.258810880195561</v>
      </c>
      <c r="K80" s="425"/>
      <c r="L80" s="522">
        <v>4703.5139809254269</v>
      </c>
      <c r="M80" s="425">
        <v>59.349588511119684</v>
      </c>
      <c r="N80" s="425">
        <v>61.686985638899607</v>
      </c>
      <c r="O80" s="498"/>
      <c r="P80" s="425">
        <v>8.93766341874964</v>
      </c>
      <c r="Q80" s="425">
        <v>82.294390312494002</v>
      </c>
      <c r="R80" s="425"/>
      <c r="S80" s="426">
        <v>4.4948911233493698</v>
      </c>
      <c r="T80" s="425">
        <v>8.9897822466987396</v>
      </c>
      <c r="U80" s="498"/>
      <c r="V80" s="425">
        <v>43.896142196196045</v>
      </c>
      <c r="W80" s="425"/>
      <c r="X80" s="426">
        <v>0</v>
      </c>
      <c r="Y80" s="425">
        <v>0</v>
      </c>
      <c r="Z80" s="501"/>
      <c r="AA80" s="425">
        <v>84.533690022358797</v>
      </c>
      <c r="AB80" s="425">
        <v>84.533690022358797</v>
      </c>
      <c r="AC80" s="425"/>
      <c r="AD80" s="426">
        <v>5.2598054378888639</v>
      </c>
      <c r="AE80" s="425">
        <v>20.323272637237103</v>
      </c>
      <c r="AF80" s="498"/>
      <c r="AG80" s="425">
        <v>2.8247405773591399</v>
      </c>
      <c r="AH80" s="425">
        <v>70.727606125188288</v>
      </c>
      <c r="AI80" s="425"/>
      <c r="AJ80" s="426">
        <v>46.715855321543827</v>
      </c>
      <c r="AK80" s="498"/>
      <c r="AL80" s="425">
        <v>56.74060540630586</v>
      </c>
      <c r="AM80" s="425"/>
      <c r="AN80" s="426">
        <v>93.750202876826407</v>
      </c>
      <c r="AO80" s="425">
        <v>49.24230128677187</v>
      </c>
      <c r="AP80" s="498"/>
      <c r="AQ80" s="425">
        <v>23.8</v>
      </c>
      <c r="AR80" s="425">
        <v>57.4</v>
      </c>
      <c r="AS80" s="472"/>
      <c r="AT80" s="426">
        <v>440.22479656085898</v>
      </c>
      <c r="AU80" s="425">
        <v>63.579514932145699</v>
      </c>
      <c r="AV80" s="501"/>
      <c r="AW80" s="425">
        <v>36.691105236781809</v>
      </c>
      <c r="AX80" s="473"/>
      <c r="AY80" s="426">
        <v>28.06</v>
      </c>
      <c r="AZ80" s="425">
        <v>20.066666666666666</v>
      </c>
      <c r="BA80" s="501"/>
      <c r="BB80" s="425">
        <v>30.761409759999999</v>
      </c>
      <c r="BC80" s="425">
        <v>7.6818796799999989</v>
      </c>
      <c r="BD80" s="472"/>
      <c r="BE80" s="426">
        <v>0.89394861618207266</v>
      </c>
      <c r="BF80" s="425">
        <v>82.324769363678769</v>
      </c>
      <c r="BG80" s="502"/>
      <c r="BH80" s="192">
        <v>837.52636402405005</v>
      </c>
    </row>
    <row r="81" spans="1:60" x14ac:dyDescent="0.25">
      <c r="A81">
        <v>584</v>
      </c>
      <c r="B81" t="s">
        <v>190</v>
      </c>
      <c r="C81" t="s">
        <v>191</v>
      </c>
      <c r="D81" s="127" t="s">
        <v>909</v>
      </c>
      <c r="E81" s="425">
        <v>63.634425509785714</v>
      </c>
      <c r="F81" s="425"/>
      <c r="G81" s="426">
        <v>55.19427920196452</v>
      </c>
      <c r="H81" s="498"/>
      <c r="I81" s="425">
        <v>21.315635824621889</v>
      </c>
      <c r="J81" s="425">
        <v>34.433281058681168</v>
      </c>
      <c r="K81" s="425"/>
      <c r="L81" s="522">
        <v>8252.2053036462639</v>
      </c>
      <c r="M81" s="425">
        <v>73.504314485298195</v>
      </c>
      <c r="N81" s="425">
        <v>79.380393106622748</v>
      </c>
      <c r="O81" s="498"/>
      <c r="P81" s="425">
        <v>8.64711751019105</v>
      </c>
      <c r="Q81" s="425">
        <v>77.451958503184173</v>
      </c>
      <c r="R81" s="425"/>
      <c r="S81" s="426">
        <v>14.755742069685001</v>
      </c>
      <c r="T81" s="425">
        <v>29.511484139370005</v>
      </c>
      <c r="U81" s="498"/>
      <c r="V81" s="425">
        <v>72.074571817606909</v>
      </c>
      <c r="W81" s="425"/>
      <c r="X81" s="426">
        <v>67.973119680139007</v>
      </c>
      <c r="Y81" s="425">
        <v>100</v>
      </c>
      <c r="Z81" s="501"/>
      <c r="AA81" s="425">
        <v>0</v>
      </c>
      <c r="AB81" s="425">
        <v>0</v>
      </c>
      <c r="AC81" s="425"/>
      <c r="AD81" s="426">
        <v>17.835183145029109</v>
      </c>
      <c r="AE81" s="425">
        <v>88.298287270427622</v>
      </c>
      <c r="AF81" s="498"/>
      <c r="AG81" s="425">
        <v>28.199106088746799</v>
      </c>
      <c r="AH81" s="425">
        <v>100</v>
      </c>
      <c r="AI81" s="425"/>
      <c r="AJ81" s="426">
        <v>82.720732920077126</v>
      </c>
      <c r="AK81" s="498"/>
      <c r="AL81" s="425">
        <v>75.094021406080188</v>
      </c>
      <c r="AM81" s="425"/>
      <c r="AN81" s="426">
        <v>28.640920808483699</v>
      </c>
      <c r="AO81" s="425">
        <v>88.702472237282606</v>
      </c>
      <c r="AP81" s="498"/>
      <c r="AQ81" s="425">
        <v>30.5</v>
      </c>
      <c r="AR81" s="425">
        <v>44</v>
      </c>
      <c r="AS81" s="472"/>
      <c r="AT81" s="426">
        <v>93.673875827552365</v>
      </c>
      <c r="AU81" s="425">
        <v>92.579591980957971</v>
      </c>
      <c r="AV81" s="501" t="s">
        <v>598</v>
      </c>
      <c r="AW81" s="425">
        <v>90.347444434074077</v>
      </c>
      <c r="AX81" s="473"/>
      <c r="AY81" s="426">
        <v>76.02</v>
      </c>
      <c r="AZ81" s="425">
        <v>73.355555555555554</v>
      </c>
      <c r="BA81" s="501" t="s">
        <v>789</v>
      </c>
      <c r="BB81" s="425">
        <v>98.265083309999994</v>
      </c>
      <c r="BC81" s="425">
        <v>97.686777746666664</v>
      </c>
      <c r="BD81" s="472" t="s">
        <v>804</v>
      </c>
      <c r="BE81" s="426">
        <v>1.1236111111111109</v>
      </c>
      <c r="BF81" s="425">
        <v>100</v>
      </c>
      <c r="BG81" s="502" t="s">
        <v>652</v>
      </c>
      <c r="BH81" s="192">
        <v>7291.1173024746868</v>
      </c>
    </row>
    <row r="82" spans="1:60" x14ac:dyDescent="0.25">
      <c r="A82">
        <v>478</v>
      </c>
      <c r="B82" t="s">
        <v>192</v>
      </c>
      <c r="C82" t="s">
        <v>193</v>
      </c>
      <c r="D82" s="127" t="s">
        <v>389</v>
      </c>
      <c r="E82" s="425">
        <v>52.86589158840237</v>
      </c>
      <c r="F82" s="425"/>
      <c r="G82" s="426">
        <v>41.914286089413324</v>
      </c>
      <c r="H82" s="498"/>
      <c r="I82" s="425">
        <v>20.566464980189398</v>
      </c>
      <c r="J82" s="425">
        <v>33.163499966422712</v>
      </c>
      <c r="K82" s="425"/>
      <c r="L82" s="522">
        <v>4473.1809980290654</v>
      </c>
      <c r="M82" s="425">
        <v>41.745642951615302</v>
      </c>
      <c r="N82" s="425">
        <v>39.682053689519122</v>
      </c>
      <c r="O82" s="498"/>
      <c r="P82" s="425">
        <v>7.9201096634887502</v>
      </c>
      <c r="Q82" s="425">
        <v>65.335161058145843</v>
      </c>
      <c r="R82" s="425"/>
      <c r="S82" s="426">
        <v>14.738214821782799</v>
      </c>
      <c r="T82" s="425">
        <v>29.476429643565599</v>
      </c>
      <c r="U82" s="498"/>
      <c r="V82" s="425">
        <v>63.817497087391402</v>
      </c>
      <c r="W82" s="425"/>
      <c r="X82" s="426">
        <v>21.004773004049898</v>
      </c>
      <c r="Y82" s="425">
        <v>60.013637154428281</v>
      </c>
      <c r="Z82" s="501"/>
      <c r="AA82" s="425">
        <v>92.995952762106597</v>
      </c>
      <c r="AB82" s="425">
        <v>92.995952762106597</v>
      </c>
      <c r="AC82" s="425"/>
      <c r="AD82" s="426">
        <v>2.6317478613887508</v>
      </c>
      <c r="AE82" s="425">
        <v>6.1175560075067619</v>
      </c>
      <c r="AF82" s="498"/>
      <c r="AG82" s="425">
        <v>12.0377352899845</v>
      </c>
      <c r="AH82" s="425">
        <v>96.142842425523995</v>
      </c>
      <c r="AI82" s="425"/>
      <c r="AJ82" s="426">
        <v>64.465032289208651</v>
      </c>
      <c r="AK82" s="498"/>
      <c r="AL82" s="425">
        <v>68.239754566967122</v>
      </c>
      <c r="AM82" s="425"/>
      <c r="AN82" s="426">
        <v>39.179829098417699</v>
      </c>
      <c r="AO82" s="425">
        <v>82.315255091868053</v>
      </c>
      <c r="AP82" s="498"/>
      <c r="AQ82" s="425">
        <v>22.1</v>
      </c>
      <c r="AR82" s="425">
        <v>60.8</v>
      </c>
      <c r="AS82" s="472"/>
      <c r="AT82" s="426">
        <v>463.83209712205201</v>
      </c>
      <c r="AU82" s="425">
        <v>61.604008609033301</v>
      </c>
      <c r="AV82" s="501"/>
      <c r="AW82" s="425">
        <v>60.690310011450187</v>
      </c>
      <c r="AX82" s="473"/>
      <c r="AY82" s="426">
        <v>41.41</v>
      </c>
      <c r="AZ82" s="425">
        <v>34.9</v>
      </c>
      <c r="BA82" s="501"/>
      <c r="BB82" s="425">
        <v>66.959999080000003</v>
      </c>
      <c r="BC82" s="425">
        <v>55.946665439999997</v>
      </c>
      <c r="BD82" s="472"/>
      <c r="BE82" s="426">
        <v>0.94734558756610354</v>
      </c>
      <c r="BF82" s="425">
        <v>91.224264594350586</v>
      </c>
      <c r="BG82" s="502"/>
      <c r="BH82" s="192">
        <v>1796.9509798210111</v>
      </c>
    </row>
    <row r="83" spans="1:60" x14ac:dyDescent="0.25">
      <c r="A83">
        <v>480</v>
      </c>
      <c r="B83" t="s">
        <v>194</v>
      </c>
      <c r="C83" t="s">
        <v>195</v>
      </c>
      <c r="D83" s="127" t="s">
        <v>909</v>
      </c>
      <c r="E83" s="425">
        <v>20.907510293205299</v>
      </c>
      <c r="F83" s="425"/>
      <c r="G83" s="426">
        <v>31.26629080426272</v>
      </c>
      <c r="H83" s="498"/>
      <c r="I83" s="425">
        <v>3.7204426610999</v>
      </c>
      <c r="J83" s="425">
        <v>4.610919764576102</v>
      </c>
      <c r="K83" s="425"/>
      <c r="L83" s="522">
        <v>7654.1351884305941</v>
      </c>
      <c r="M83" s="425">
        <v>69.602582373507673</v>
      </c>
      <c r="N83" s="425">
        <v>74.503227966884594</v>
      </c>
      <c r="O83" s="498"/>
      <c r="P83" s="425">
        <v>5.4998618746489596</v>
      </c>
      <c r="Q83" s="425">
        <v>24.997697910815994</v>
      </c>
      <c r="R83" s="425"/>
      <c r="S83" s="426">
        <v>10.4766587873871</v>
      </c>
      <c r="T83" s="425">
        <v>20.9533175747742</v>
      </c>
      <c r="U83" s="498"/>
      <c r="V83" s="425">
        <v>10.54872978214787</v>
      </c>
      <c r="W83" s="425"/>
      <c r="X83" s="426">
        <v>1.70500875904722</v>
      </c>
      <c r="Y83" s="425">
        <v>4.8714535972777719</v>
      </c>
      <c r="Z83" s="501"/>
      <c r="AA83" s="425">
        <v>0</v>
      </c>
      <c r="AB83" s="425">
        <v>0</v>
      </c>
      <c r="AC83" s="425"/>
      <c r="AD83" s="426">
        <v>4.7919753799890152</v>
      </c>
      <c r="AE83" s="425">
        <v>17.794461513454134</v>
      </c>
      <c r="AF83" s="498"/>
      <c r="AG83" s="425">
        <v>0.152309542529425</v>
      </c>
      <c r="AH83" s="425">
        <v>19.529004017859577</v>
      </c>
      <c r="AI83" s="425"/>
      <c r="AJ83" s="426">
        <v>92.582783697076167</v>
      </c>
      <c r="AK83" s="498"/>
      <c r="AL83" s="425">
        <v>92.717418566004213</v>
      </c>
      <c r="AM83" s="425"/>
      <c r="AN83" s="426">
        <v>14.9614006158185</v>
      </c>
      <c r="AO83" s="425">
        <v>96.99309053586758</v>
      </c>
      <c r="AP83" s="498"/>
      <c r="AQ83" s="425">
        <v>8.6</v>
      </c>
      <c r="AR83" s="425">
        <v>87.8</v>
      </c>
      <c r="AS83" s="472"/>
      <c r="AT83" s="426">
        <v>84.357976312366304</v>
      </c>
      <c r="AU83" s="425">
        <v>93.359165162145089</v>
      </c>
      <c r="AV83" s="501"/>
      <c r="AW83" s="425">
        <v>92.448148828148149</v>
      </c>
      <c r="AX83" s="473"/>
      <c r="AY83" s="426">
        <v>89.03</v>
      </c>
      <c r="AZ83" s="425">
        <v>87.811111111111117</v>
      </c>
      <c r="BA83" s="501" t="s">
        <v>767</v>
      </c>
      <c r="BB83" s="425">
        <v>92.150001529999997</v>
      </c>
      <c r="BC83" s="425">
        <v>89.53333537333333</v>
      </c>
      <c r="BD83" s="472"/>
      <c r="BE83" s="426">
        <v>1.0773417009007453</v>
      </c>
      <c r="BF83" s="425">
        <v>100</v>
      </c>
      <c r="BG83" s="502" t="s">
        <v>618</v>
      </c>
      <c r="BH83" s="192">
        <v>9947.5065783307782</v>
      </c>
    </row>
    <row r="84" spans="1:60" x14ac:dyDescent="0.25">
      <c r="A84">
        <v>484</v>
      </c>
      <c r="B84" t="s">
        <v>196</v>
      </c>
      <c r="C84" t="s">
        <v>197</v>
      </c>
      <c r="D84" s="127" t="s">
        <v>909</v>
      </c>
      <c r="E84" s="425">
        <v>25.626699075226117</v>
      </c>
      <c r="F84" s="425"/>
      <c r="G84" s="426">
        <v>30.655428193437363</v>
      </c>
      <c r="H84" s="498"/>
      <c r="I84" s="425">
        <v>4.0290214393837633</v>
      </c>
      <c r="J84" s="425">
        <v>5.133934643023327</v>
      </c>
      <c r="K84" s="425"/>
      <c r="L84" s="522">
        <v>7006.5932163395146</v>
      </c>
      <c r="M84" s="425">
        <v>65.01835798186454</v>
      </c>
      <c r="N84" s="425">
        <v>68.772947477330675</v>
      </c>
      <c r="O84" s="498"/>
      <c r="P84" s="425">
        <v>6.36427792295075</v>
      </c>
      <c r="Q84" s="425">
        <v>39.40463204917917</v>
      </c>
      <c r="R84" s="425"/>
      <c r="S84" s="426">
        <v>4.6550993021081402</v>
      </c>
      <c r="T84" s="425">
        <v>9.3101986042162803</v>
      </c>
      <c r="U84" s="498"/>
      <c r="V84" s="425">
        <v>20.597969957014875</v>
      </c>
      <c r="W84" s="425"/>
      <c r="X84" s="426">
        <v>1.05110878855881</v>
      </c>
      <c r="Y84" s="425">
        <v>3.0031679673108855</v>
      </c>
      <c r="Z84" s="501"/>
      <c r="AA84" s="425">
        <v>52.0123272199043</v>
      </c>
      <c r="AB84" s="425">
        <v>52.0123272199043</v>
      </c>
      <c r="AC84" s="425"/>
      <c r="AD84" s="426">
        <v>1.8452692615545627</v>
      </c>
      <c r="AE84" s="425">
        <v>1.8663203327273659</v>
      </c>
      <c r="AF84" s="498"/>
      <c r="AG84" s="425">
        <v>0.214232437625407</v>
      </c>
      <c r="AH84" s="425">
        <v>25.510064308116949</v>
      </c>
      <c r="AI84" s="425"/>
      <c r="AJ84" s="426">
        <v>92.906506381644135</v>
      </c>
      <c r="AK84" s="498"/>
      <c r="AL84" s="425">
        <v>91.184339351436407</v>
      </c>
      <c r="AM84" s="425"/>
      <c r="AN84" s="426">
        <v>12.834184038779201</v>
      </c>
      <c r="AO84" s="425">
        <v>98.282312703770174</v>
      </c>
      <c r="AP84" s="498"/>
      <c r="AQ84" s="425">
        <v>12.6</v>
      </c>
      <c r="AR84" s="425">
        <v>79.8</v>
      </c>
      <c r="AS84" s="472"/>
      <c r="AT84" s="426">
        <v>59.125071061058598</v>
      </c>
      <c r="AU84" s="425">
        <v>95.470705350539035</v>
      </c>
      <c r="AV84" s="501"/>
      <c r="AW84" s="425">
        <v>94.62867341185185</v>
      </c>
      <c r="AX84" s="473"/>
      <c r="AY84" s="426">
        <v>91.2</v>
      </c>
      <c r="AZ84" s="425">
        <v>90.222222222222229</v>
      </c>
      <c r="BA84" s="501"/>
      <c r="BB84" s="425">
        <v>95.247848509999997</v>
      </c>
      <c r="BC84" s="425">
        <v>93.663798013333334</v>
      </c>
      <c r="BD84" s="472"/>
      <c r="BE84" s="426">
        <v>1.0316284319892239</v>
      </c>
      <c r="BF84" s="425">
        <v>100</v>
      </c>
      <c r="BG84" s="502"/>
      <c r="BH84" s="192">
        <v>9916.8137755046955</v>
      </c>
    </row>
    <row r="85" spans="1:60" x14ac:dyDescent="0.25">
      <c r="A85">
        <v>583</v>
      </c>
      <c r="B85" t="s">
        <v>198</v>
      </c>
      <c r="C85" t="s">
        <v>199</v>
      </c>
      <c r="D85" s="127" t="s">
        <v>909</v>
      </c>
      <c r="E85" s="425">
        <v>48.151982102030985</v>
      </c>
      <c r="F85" s="425"/>
      <c r="G85" s="426">
        <v>57.010665405316146</v>
      </c>
      <c r="H85" s="498"/>
      <c r="I85" s="425">
        <v>23.685786342149711</v>
      </c>
      <c r="J85" s="425">
        <v>38.450485325677477</v>
      </c>
      <c r="K85" s="425"/>
      <c r="L85" s="522">
        <v>7697.9928598375964</v>
      </c>
      <c r="M85" s="425">
        <v>69.898894213353913</v>
      </c>
      <c r="N85" s="425">
        <v>74.873617766692391</v>
      </c>
      <c r="O85" s="498"/>
      <c r="P85" s="425">
        <v>9.5029558564802397</v>
      </c>
      <c r="Q85" s="425">
        <v>91.715930941337334</v>
      </c>
      <c r="R85" s="425"/>
      <c r="S85" s="426">
        <v>11.501313793778699</v>
      </c>
      <c r="T85" s="425">
        <v>23.002627587557399</v>
      </c>
      <c r="U85" s="498"/>
      <c r="V85" s="425">
        <v>39.293298798745823</v>
      </c>
      <c r="W85" s="425"/>
      <c r="X85" s="426">
        <v>23.220230715416001</v>
      </c>
      <c r="Y85" s="425">
        <v>66.343516329759993</v>
      </c>
      <c r="Z85" s="501"/>
      <c r="AA85" s="425">
        <v>0</v>
      </c>
      <c r="AB85" s="425">
        <v>0</v>
      </c>
      <c r="AC85" s="425"/>
      <c r="AD85" s="426">
        <v>5.4070919127345389</v>
      </c>
      <c r="AE85" s="425">
        <v>21.119415744511024</v>
      </c>
      <c r="AF85" s="498"/>
      <c r="AG85" s="425">
        <v>2.6654942427427701</v>
      </c>
      <c r="AH85" s="425">
        <v>69.710263120712284</v>
      </c>
      <c r="AI85" s="425"/>
      <c r="AJ85" s="426">
        <v>86.942227162463013</v>
      </c>
      <c r="AK85" s="498"/>
      <c r="AL85" s="425">
        <v>86.035785006407508</v>
      </c>
      <c r="AM85" s="425"/>
      <c r="AN85" s="426">
        <v>24.2116446350486</v>
      </c>
      <c r="AO85" s="425">
        <v>91.38688203936448</v>
      </c>
      <c r="AP85" s="498"/>
      <c r="AQ85" s="425">
        <v>16.239682599999998</v>
      </c>
      <c r="AR85" s="425">
        <v>72.520634800000011</v>
      </c>
      <c r="AS85" s="472" t="s">
        <v>757</v>
      </c>
      <c r="AT85" s="426">
        <v>74.311933750696099</v>
      </c>
      <c r="AU85" s="425">
        <v>94.199838179858062</v>
      </c>
      <c r="AV85" s="501"/>
      <c r="AW85" s="425">
        <v>87.848669318518517</v>
      </c>
      <c r="AX85" s="473"/>
      <c r="AY85" s="426">
        <v>76.311407160000002</v>
      </c>
      <c r="AZ85" s="425">
        <v>73.679341288888892</v>
      </c>
      <c r="BA85" s="501" t="s">
        <v>762</v>
      </c>
      <c r="BB85" s="425">
        <v>92.4</v>
      </c>
      <c r="BC85" s="425">
        <v>89.866666666666674</v>
      </c>
      <c r="BD85" s="472" t="s">
        <v>805</v>
      </c>
      <c r="BE85" s="426">
        <v>1.084225289640302</v>
      </c>
      <c r="BF85" s="425">
        <v>100</v>
      </c>
      <c r="BG85" s="502" t="s">
        <v>600</v>
      </c>
      <c r="BH85" s="192">
        <v>4087.7284353129739</v>
      </c>
    </row>
    <row r="86" spans="1:60" x14ac:dyDescent="0.25">
      <c r="A86">
        <v>496</v>
      </c>
      <c r="B86" t="s">
        <v>200</v>
      </c>
      <c r="C86" t="s">
        <v>201</v>
      </c>
      <c r="D86" s="127" t="s">
        <v>909</v>
      </c>
      <c r="E86" s="425">
        <v>49.07295181224606</v>
      </c>
      <c r="F86" s="425"/>
      <c r="G86" s="426">
        <v>45.116974768892355</v>
      </c>
      <c r="H86" s="498"/>
      <c r="I86" s="425">
        <v>14.518880127032091</v>
      </c>
      <c r="J86" s="425">
        <v>22.913356147512019</v>
      </c>
      <c r="K86" s="425"/>
      <c r="L86" s="522">
        <v>3800.051782851915</v>
      </c>
      <c r="M86" s="425">
        <v>48.28788772355378</v>
      </c>
      <c r="N86" s="425">
        <v>47.859859654442225</v>
      </c>
      <c r="O86" s="498"/>
      <c r="P86" s="425">
        <v>8.96205743107571</v>
      </c>
      <c r="Q86" s="425">
        <v>82.700957184595168</v>
      </c>
      <c r="R86" s="425"/>
      <c r="S86" s="426">
        <v>13.49686304451</v>
      </c>
      <c r="T86" s="425">
        <v>26.993726089019997</v>
      </c>
      <c r="U86" s="498"/>
      <c r="V86" s="425">
        <v>53.028928855599759</v>
      </c>
      <c r="W86" s="425"/>
      <c r="X86" s="426">
        <v>0</v>
      </c>
      <c r="Y86" s="425">
        <v>0</v>
      </c>
      <c r="Z86" s="501"/>
      <c r="AA86" s="425">
        <v>95.843149427207095</v>
      </c>
      <c r="AB86" s="425">
        <v>95.843149427207095</v>
      </c>
      <c r="AC86" s="425"/>
      <c r="AD86" s="426">
        <v>10.618161117820632</v>
      </c>
      <c r="AE86" s="425">
        <v>49.287357393625037</v>
      </c>
      <c r="AF86" s="498"/>
      <c r="AG86" s="425">
        <v>2.28178564773751</v>
      </c>
      <c r="AH86" s="425">
        <v>66.98520860156691</v>
      </c>
      <c r="AI86" s="425"/>
      <c r="AJ86" s="426">
        <v>97.657683179780136</v>
      </c>
      <c r="AK86" s="498"/>
      <c r="AL86" s="425">
        <v>95.948726365486209</v>
      </c>
      <c r="AM86" s="425"/>
      <c r="AN86" s="426">
        <v>13.411088211376899</v>
      </c>
      <c r="AO86" s="425">
        <v>97.932673811286733</v>
      </c>
      <c r="AP86" s="498"/>
      <c r="AQ86" s="425">
        <v>6.1</v>
      </c>
      <c r="AR86" s="425">
        <v>92.8</v>
      </c>
      <c r="AS86" s="472"/>
      <c r="AT86" s="426">
        <v>39.493611842195399</v>
      </c>
      <c r="AU86" s="425">
        <v>97.113505285171925</v>
      </c>
      <c r="AV86" s="501"/>
      <c r="AW86" s="425">
        <v>99.366639994074063</v>
      </c>
      <c r="AX86" s="473"/>
      <c r="AY86" s="426">
        <v>99.27</v>
      </c>
      <c r="AZ86" s="425">
        <v>99.188888888888883</v>
      </c>
      <c r="BA86" s="501"/>
      <c r="BB86" s="425">
        <v>99.183273319999998</v>
      </c>
      <c r="BC86" s="425">
        <v>98.911031093333335</v>
      </c>
      <c r="BD86" s="472"/>
      <c r="BE86" s="426">
        <v>1.0008062058993559</v>
      </c>
      <c r="BF86" s="425">
        <v>100</v>
      </c>
      <c r="BG86" s="502"/>
      <c r="BH86" s="192">
        <v>3920.5234584318664</v>
      </c>
    </row>
    <row r="87" spans="1:60" x14ac:dyDescent="0.25">
      <c r="A87">
        <v>504</v>
      </c>
      <c r="B87" t="s">
        <v>202</v>
      </c>
      <c r="C87" t="s">
        <v>203</v>
      </c>
      <c r="D87" s="127" t="s">
        <v>909</v>
      </c>
      <c r="E87" s="425">
        <v>24.713718919870885</v>
      </c>
      <c r="F87" s="425"/>
      <c r="G87" s="426">
        <v>15.577795203913061</v>
      </c>
      <c r="H87" s="498"/>
      <c r="I87" s="425">
        <v>12.225786200414674</v>
      </c>
      <c r="J87" s="425">
        <v>19.026756271889276</v>
      </c>
      <c r="K87" s="425"/>
      <c r="L87" s="522">
        <v>2831.0345430507659</v>
      </c>
      <c r="M87" s="425">
        <v>18.021437778534715</v>
      </c>
      <c r="N87" s="425">
        <v>10.026797223168394</v>
      </c>
      <c r="O87" s="498"/>
      <c r="P87" s="425">
        <v>5.36763695430498</v>
      </c>
      <c r="Q87" s="425">
        <v>22.793949238416332</v>
      </c>
      <c r="R87" s="425"/>
      <c r="S87" s="426">
        <v>5.2318390410891196</v>
      </c>
      <c r="T87" s="425">
        <v>10.463678082178239</v>
      </c>
      <c r="U87" s="498"/>
      <c r="V87" s="425">
        <v>33.849642635828708</v>
      </c>
      <c r="W87" s="425"/>
      <c r="X87" s="426">
        <v>1.4472624290752101</v>
      </c>
      <c r="Y87" s="425">
        <v>4.1350355116434576</v>
      </c>
      <c r="Z87" s="501"/>
      <c r="AA87" s="425">
        <v>99.216172583910705</v>
      </c>
      <c r="AB87" s="425">
        <v>99.216172583910705</v>
      </c>
      <c r="AC87" s="425"/>
      <c r="AD87" s="426">
        <v>7.4287620528357259</v>
      </c>
      <c r="AE87" s="425">
        <v>32.047362447760683</v>
      </c>
      <c r="AF87" s="498"/>
      <c r="AG87" s="425">
        <v>3.0882180578881398E-3</v>
      </c>
      <c r="AH87" s="425">
        <v>0</v>
      </c>
      <c r="AI87" s="425"/>
      <c r="AJ87" s="426">
        <v>84.735621510992104</v>
      </c>
      <c r="AK87" s="498"/>
      <c r="AL87" s="425">
        <v>89.801511601984203</v>
      </c>
      <c r="AM87" s="425"/>
      <c r="AN87" s="426">
        <v>17.2619271237877</v>
      </c>
      <c r="AO87" s="425">
        <v>95.598832046189273</v>
      </c>
      <c r="AP87" s="498"/>
      <c r="AQ87" s="425">
        <v>12.8</v>
      </c>
      <c r="AR87" s="425">
        <v>79.400000000000006</v>
      </c>
      <c r="AS87" s="472"/>
      <c r="AT87" s="426">
        <v>71.851852020827806</v>
      </c>
      <c r="AU87" s="425">
        <v>94.405702759763358</v>
      </c>
      <c r="AV87" s="501"/>
      <c r="AW87" s="425">
        <v>79.669731420000005</v>
      </c>
      <c r="AX87" s="473"/>
      <c r="AY87" s="426">
        <v>72.288276670000002</v>
      </c>
      <c r="AZ87" s="425">
        <v>69.209196300000002</v>
      </c>
      <c r="BA87" s="501" t="s">
        <v>762</v>
      </c>
      <c r="BB87" s="425">
        <v>77.349998470000003</v>
      </c>
      <c r="BC87" s="425">
        <v>69.799997959999999</v>
      </c>
      <c r="BD87" s="472"/>
      <c r="BE87" s="426">
        <v>1.1689658047970364</v>
      </c>
      <c r="BF87" s="425">
        <v>100</v>
      </c>
      <c r="BG87" s="502" t="s">
        <v>600</v>
      </c>
      <c r="BH87" s="192">
        <v>3607.9544458626701</v>
      </c>
    </row>
    <row r="88" spans="1:60" x14ac:dyDescent="0.25">
      <c r="A88">
        <v>508</v>
      </c>
      <c r="B88" t="s">
        <v>204</v>
      </c>
      <c r="C88" t="s">
        <v>205</v>
      </c>
      <c r="D88" s="127" t="s">
        <v>389</v>
      </c>
      <c r="E88" s="425">
        <v>41.030530525626759</v>
      </c>
      <c r="F88" s="425"/>
      <c r="G88" s="426">
        <v>47.603009303529561</v>
      </c>
      <c r="H88" s="498"/>
      <c r="I88" s="425">
        <v>30.146922096343996</v>
      </c>
      <c r="J88" s="425">
        <v>49.401562875159314</v>
      </c>
      <c r="K88" s="425"/>
      <c r="L88" s="522">
        <v>8081.4222500070764</v>
      </c>
      <c r="M88" s="425">
        <v>72.41976645023361</v>
      </c>
      <c r="N88" s="425">
        <v>78.024708062792016</v>
      </c>
      <c r="O88" s="498"/>
      <c r="P88" s="425">
        <v>6.5788301016792001</v>
      </c>
      <c r="Q88" s="425">
        <v>42.980501694653334</v>
      </c>
      <c r="R88" s="425"/>
      <c r="S88" s="426">
        <v>10.0026322907568</v>
      </c>
      <c r="T88" s="425">
        <v>20.0052645815136</v>
      </c>
      <c r="U88" s="498"/>
      <c r="V88" s="425">
        <v>34.458051747723943</v>
      </c>
      <c r="W88" s="425"/>
      <c r="X88" s="426">
        <v>2.7997895480708199</v>
      </c>
      <c r="Y88" s="425">
        <v>7.9993987087737706</v>
      </c>
      <c r="Z88" s="501"/>
      <c r="AA88" s="425">
        <v>29.194759887750298</v>
      </c>
      <c r="AB88" s="425">
        <v>29.194759887750298</v>
      </c>
      <c r="AC88" s="425"/>
      <c r="AD88" s="426">
        <v>7.662557311253039</v>
      </c>
      <c r="AE88" s="425">
        <v>33.311120601367776</v>
      </c>
      <c r="AF88" s="498"/>
      <c r="AG88" s="425">
        <v>2.32669599802521</v>
      </c>
      <c r="AH88" s="425">
        <v>67.326927793003932</v>
      </c>
      <c r="AI88" s="425"/>
      <c r="AJ88" s="426">
        <v>45.799016760446456</v>
      </c>
      <c r="AK88" s="498"/>
      <c r="AL88" s="425">
        <v>62.637455266013099</v>
      </c>
      <c r="AM88" s="425"/>
      <c r="AN88" s="426">
        <v>66.214146830543797</v>
      </c>
      <c r="AO88" s="425">
        <v>65.930820102700721</v>
      </c>
      <c r="AP88" s="498"/>
      <c r="AQ88" s="425">
        <v>36.4</v>
      </c>
      <c r="AR88" s="425">
        <v>32.200000000000003</v>
      </c>
      <c r="AS88" s="472"/>
      <c r="AT88" s="426">
        <v>127.110528940704</v>
      </c>
      <c r="AU88" s="425">
        <v>89.781545695338579</v>
      </c>
      <c r="AV88" s="501"/>
      <c r="AW88" s="425">
        <v>28.960578254879824</v>
      </c>
      <c r="AX88" s="473"/>
      <c r="AY88" s="426">
        <v>10.87</v>
      </c>
      <c r="AZ88" s="425">
        <v>0.9666666666666659</v>
      </c>
      <c r="BA88" s="501" t="s">
        <v>767</v>
      </c>
      <c r="BB88" s="425">
        <v>59.77960968</v>
      </c>
      <c r="BC88" s="425">
        <v>46.372812906666667</v>
      </c>
      <c r="BD88" s="472"/>
      <c r="BE88" s="426">
        <v>0.63725353114783678</v>
      </c>
      <c r="BF88" s="425">
        <v>39.542255191306133</v>
      </c>
      <c r="BG88" s="502" t="s">
        <v>618</v>
      </c>
      <c r="BH88" s="192">
        <v>490.94039153055905</v>
      </c>
    </row>
    <row r="89" spans="1:60" x14ac:dyDescent="0.25">
      <c r="A89">
        <v>104</v>
      </c>
      <c r="B89" t="s">
        <v>206</v>
      </c>
      <c r="C89" t="s">
        <v>207</v>
      </c>
      <c r="D89" s="127" t="s">
        <v>389</v>
      </c>
      <c r="E89" s="425">
        <v>30.230692510709751</v>
      </c>
      <c r="F89" s="425"/>
      <c r="G89" s="426">
        <v>31.757299108956637</v>
      </c>
      <c r="H89" s="498"/>
      <c r="I89" s="425">
        <v>22.314248282267339</v>
      </c>
      <c r="J89" s="425">
        <v>36.125844546215831</v>
      </c>
      <c r="K89" s="425"/>
      <c r="L89" s="522">
        <v>4353.2514345168302</v>
      </c>
      <c r="M89" s="425">
        <v>40.336228827902346</v>
      </c>
      <c r="N89" s="425">
        <v>37.920286034877932</v>
      </c>
      <c r="O89" s="498"/>
      <c r="P89" s="425">
        <v>6.2753771269599197</v>
      </c>
      <c r="Q89" s="425">
        <v>37.922952115998662</v>
      </c>
      <c r="R89" s="425"/>
      <c r="S89" s="426">
        <v>7.5300568693670602</v>
      </c>
      <c r="T89" s="425">
        <v>15.06011373873412</v>
      </c>
      <c r="U89" s="498"/>
      <c r="V89" s="425">
        <v>28.704085912462869</v>
      </c>
      <c r="W89" s="425"/>
      <c r="X89" s="426">
        <v>6.8117384550346696</v>
      </c>
      <c r="Y89" s="425">
        <v>19.462109871527627</v>
      </c>
      <c r="Z89" s="501"/>
      <c r="AA89" s="425">
        <v>0</v>
      </c>
      <c r="AB89" s="425">
        <v>0</v>
      </c>
      <c r="AC89" s="425"/>
      <c r="AD89" s="426">
        <v>5.4509886849057407</v>
      </c>
      <c r="AE89" s="425">
        <v>21.356695594085085</v>
      </c>
      <c r="AF89" s="498"/>
      <c r="AG89" s="425">
        <v>3.4039153448135102</v>
      </c>
      <c r="AH89" s="425">
        <v>73.997538184238763</v>
      </c>
      <c r="AI89" s="425"/>
      <c r="AJ89" s="426">
        <v>76.28753654129288</v>
      </c>
      <c r="AK89" s="498"/>
      <c r="AL89" s="425">
        <v>74.677319175919095</v>
      </c>
      <c r="AM89" s="425"/>
      <c r="AN89" s="426">
        <v>40.087126236416402</v>
      </c>
      <c r="AO89" s="425">
        <v>81.765378038535516</v>
      </c>
      <c r="AP89" s="498"/>
      <c r="AQ89" s="425">
        <v>24.1</v>
      </c>
      <c r="AR89" s="425">
        <v>56.8</v>
      </c>
      <c r="AS89" s="472"/>
      <c r="AT89" s="426">
        <v>178.6743751038</v>
      </c>
      <c r="AU89" s="425">
        <v>85.466579489221758</v>
      </c>
      <c r="AV89" s="501"/>
      <c r="AW89" s="425">
        <v>77.897753906666665</v>
      </c>
      <c r="AX89" s="473"/>
      <c r="AY89" s="426">
        <v>53.44</v>
      </c>
      <c r="AZ89" s="425">
        <v>48.266666666666666</v>
      </c>
      <c r="BA89" s="501"/>
      <c r="BB89" s="425">
        <v>89.069946290000004</v>
      </c>
      <c r="BC89" s="425">
        <v>85.426595053333344</v>
      </c>
      <c r="BD89" s="472"/>
      <c r="BE89" s="426">
        <v>1.1169127178949969</v>
      </c>
      <c r="BF89" s="425">
        <v>100</v>
      </c>
      <c r="BG89" s="502"/>
      <c r="BH89" s="192">
        <v>1381.2295701995299</v>
      </c>
    </row>
    <row r="90" spans="1:60" x14ac:dyDescent="0.25">
      <c r="A90">
        <v>516</v>
      </c>
      <c r="B90" t="s">
        <v>208</v>
      </c>
      <c r="C90" t="s">
        <v>209</v>
      </c>
      <c r="D90" s="127" t="s">
        <v>909</v>
      </c>
      <c r="E90" s="425">
        <v>42.640362959538621</v>
      </c>
      <c r="F90" s="425"/>
      <c r="G90" s="426">
        <v>37.34345222449101</v>
      </c>
      <c r="H90" s="498"/>
      <c r="I90" s="425">
        <v>9.7987721512066699</v>
      </c>
      <c r="J90" s="425">
        <v>14.913173137638424</v>
      </c>
      <c r="K90" s="425"/>
      <c r="L90" s="522">
        <v>7722.0906662644693</v>
      </c>
      <c r="M90" s="425">
        <v>70.060986361249874</v>
      </c>
      <c r="N90" s="425">
        <v>75.076232951562332</v>
      </c>
      <c r="O90" s="498"/>
      <c r="P90" s="425">
        <v>6.8268507342053102</v>
      </c>
      <c r="Q90" s="425">
        <v>47.114178903421838</v>
      </c>
      <c r="R90" s="425"/>
      <c r="S90" s="426">
        <v>6.1351119526707301</v>
      </c>
      <c r="T90" s="425">
        <v>12.27022390534146</v>
      </c>
      <c r="U90" s="498"/>
      <c r="V90" s="425">
        <v>47.937273694586224</v>
      </c>
      <c r="W90" s="425"/>
      <c r="X90" s="426">
        <v>0.187784026473858</v>
      </c>
      <c r="Y90" s="425">
        <v>0.53652578992530864</v>
      </c>
      <c r="Z90" s="501"/>
      <c r="AA90" s="425">
        <v>90.777469320140099</v>
      </c>
      <c r="AB90" s="425">
        <v>90.777469320140099</v>
      </c>
      <c r="AC90" s="425"/>
      <c r="AD90" s="426">
        <v>2.2901197830510909</v>
      </c>
      <c r="AE90" s="425">
        <v>4.2709177462221133</v>
      </c>
      <c r="AF90" s="498"/>
      <c r="AG90" s="425">
        <v>12.052396041792599</v>
      </c>
      <c r="AH90" s="425">
        <v>96.164181922057367</v>
      </c>
      <c r="AI90" s="425"/>
      <c r="AJ90" s="426">
        <v>78.712302939352668</v>
      </c>
      <c r="AK90" s="498"/>
      <c r="AL90" s="425">
        <v>78.98756884166832</v>
      </c>
      <c r="AM90" s="425"/>
      <c r="AN90" s="426">
        <v>37.876107632213603</v>
      </c>
      <c r="AO90" s="425">
        <v>83.105389313809937</v>
      </c>
      <c r="AP90" s="498"/>
      <c r="AQ90" s="425">
        <v>16.8</v>
      </c>
      <c r="AR90" s="425">
        <v>71.400000000000006</v>
      </c>
      <c r="AS90" s="472"/>
      <c r="AT90" s="426">
        <v>214.63505932621899</v>
      </c>
      <c r="AU90" s="425">
        <v>82.457317211195061</v>
      </c>
      <c r="AV90" s="501"/>
      <c r="AW90" s="425">
        <v>78.43703703703703</v>
      </c>
      <c r="AX90" s="473"/>
      <c r="AY90" s="426">
        <v>51.08</v>
      </c>
      <c r="AZ90" s="425">
        <v>45.644444444444446</v>
      </c>
      <c r="BA90" s="501" t="s">
        <v>790</v>
      </c>
      <c r="BB90" s="425">
        <v>92.25</v>
      </c>
      <c r="BC90" s="425">
        <v>89.666666666666657</v>
      </c>
      <c r="BD90" s="472"/>
      <c r="BE90" s="426">
        <v>1.3506182337723933</v>
      </c>
      <c r="BF90" s="425">
        <v>100</v>
      </c>
      <c r="BG90" s="502" t="s">
        <v>654</v>
      </c>
      <c r="BH90" s="192">
        <v>4743.4745660391945</v>
      </c>
    </row>
    <row r="91" spans="1:60" x14ac:dyDescent="0.25">
      <c r="A91">
        <v>520</v>
      </c>
      <c r="B91" t="s">
        <v>210</v>
      </c>
      <c r="C91" t="s">
        <v>211</v>
      </c>
      <c r="D91" s="127" t="s">
        <v>909</v>
      </c>
      <c r="E91" s="425">
        <v>52.6435932342578</v>
      </c>
      <c r="F91" s="425"/>
      <c r="G91" s="426">
        <v>60.994313954086252</v>
      </c>
      <c r="H91" s="498"/>
      <c r="I91" s="425">
        <v>2.4161434717710208</v>
      </c>
      <c r="J91" s="425">
        <v>2.4002431724932558</v>
      </c>
      <c r="K91" s="425"/>
      <c r="L91" s="522">
        <v>8560.5413821285711</v>
      </c>
      <c r="M91" s="425">
        <v>75.406729258679917</v>
      </c>
      <c r="N91" s="425">
        <v>81.758411573349903</v>
      </c>
      <c r="O91" s="498"/>
      <c r="P91" s="425">
        <v>9.1432948689364508</v>
      </c>
      <c r="Q91" s="425">
        <v>85.721581148940857</v>
      </c>
      <c r="R91" s="425"/>
      <c r="S91" s="426">
        <v>37.0485099607805</v>
      </c>
      <c r="T91" s="425">
        <v>74.097019921560999</v>
      </c>
      <c r="U91" s="498"/>
      <c r="V91" s="425">
        <v>44.292872514429334</v>
      </c>
      <c r="W91" s="425"/>
      <c r="X91" s="426">
        <v>41.984741829999997</v>
      </c>
      <c r="Y91" s="425">
        <v>100</v>
      </c>
      <c r="Z91" s="501" t="s">
        <v>812</v>
      </c>
      <c r="AA91" s="425">
        <v>0</v>
      </c>
      <c r="AB91" s="425">
        <v>0</v>
      </c>
      <c r="AC91" s="425"/>
      <c r="AD91" s="426">
        <v>2.0068532052638148</v>
      </c>
      <c r="AE91" s="425">
        <v>2.7397470554800805</v>
      </c>
      <c r="AF91" s="498"/>
      <c r="AG91" s="425">
        <v>3.4892696305134199</v>
      </c>
      <c r="AH91" s="425">
        <v>74.431743002237269</v>
      </c>
      <c r="AI91" s="425"/>
      <c r="AJ91" s="426">
        <v>88.731752496206994</v>
      </c>
      <c r="AK91" s="498"/>
      <c r="AL91" s="425">
        <v>88.131346585006582</v>
      </c>
      <c r="AM91" s="425"/>
      <c r="AN91" s="426">
        <v>26.488988687190702</v>
      </c>
      <c r="AO91" s="425">
        <v>90.006673522914724</v>
      </c>
      <c r="AP91" s="498"/>
      <c r="AQ91" s="425">
        <v>14.8</v>
      </c>
      <c r="AR91" s="425">
        <v>75.400000000000006</v>
      </c>
      <c r="AS91" s="472"/>
      <c r="AT91" s="426">
        <v>17.1009735263445</v>
      </c>
      <c r="AU91" s="425">
        <v>98.987366232105074</v>
      </c>
      <c r="AV91" s="501" t="s">
        <v>598</v>
      </c>
      <c r="AW91" s="425">
        <v>89.332158407407405</v>
      </c>
      <c r="AX91" s="473"/>
      <c r="AY91" s="426">
        <v>75.396827700000003</v>
      </c>
      <c r="AZ91" s="425">
        <v>72.663141888888887</v>
      </c>
      <c r="BA91" s="501" t="s">
        <v>762</v>
      </c>
      <c r="BB91" s="425">
        <v>96.5</v>
      </c>
      <c r="BC91" s="425">
        <v>95.333333333333343</v>
      </c>
      <c r="BD91" s="472" t="s">
        <v>863</v>
      </c>
      <c r="BE91" s="426">
        <v>1.0220338552002393</v>
      </c>
      <c r="BF91" s="425">
        <v>100</v>
      </c>
      <c r="BG91" s="502" t="s">
        <v>600</v>
      </c>
      <c r="BH91" s="192">
        <v>17230.912364905485</v>
      </c>
    </row>
    <row r="92" spans="1:60" x14ac:dyDescent="0.25">
      <c r="A92">
        <v>524</v>
      </c>
      <c r="B92" t="s">
        <v>212</v>
      </c>
      <c r="C92" t="s">
        <v>213</v>
      </c>
      <c r="D92" s="127" t="s">
        <v>389</v>
      </c>
      <c r="E92" s="425">
        <v>29.65032386023972</v>
      </c>
      <c r="F92" s="425"/>
      <c r="G92" s="426">
        <v>40.064259195934937</v>
      </c>
      <c r="H92" s="498"/>
      <c r="I92" s="425">
        <v>25.208919875656974</v>
      </c>
      <c r="J92" s="425">
        <v>41.032067585859281</v>
      </c>
      <c r="K92" s="425"/>
      <c r="L92" s="522">
        <v>3973.7692796980577</v>
      </c>
      <c r="M92" s="425">
        <v>50.606094481132715</v>
      </c>
      <c r="N92" s="425">
        <v>50.757618101415893</v>
      </c>
      <c r="O92" s="498"/>
      <c r="P92" s="425">
        <v>7.5097456098434998</v>
      </c>
      <c r="Q92" s="425">
        <v>58.495760164058332</v>
      </c>
      <c r="R92" s="425"/>
      <c r="S92" s="426">
        <v>4.9857954662031201</v>
      </c>
      <c r="T92" s="425">
        <v>9.9715909324062402</v>
      </c>
      <c r="U92" s="498"/>
      <c r="V92" s="425">
        <v>19.236388524544498</v>
      </c>
      <c r="W92" s="425"/>
      <c r="X92" s="426">
        <v>0</v>
      </c>
      <c r="Y92" s="425">
        <v>0</v>
      </c>
      <c r="Z92" s="501"/>
      <c r="AA92" s="425">
        <v>0.67098027664016091</v>
      </c>
      <c r="AB92" s="425">
        <v>0.67098027664016091</v>
      </c>
      <c r="AC92" s="425"/>
      <c r="AD92" s="426">
        <v>2.2970387876515073</v>
      </c>
      <c r="AE92" s="425">
        <v>4.3083177710892286</v>
      </c>
      <c r="AF92" s="498"/>
      <c r="AG92" s="425">
        <v>3.03152692040962</v>
      </c>
      <c r="AH92" s="425">
        <v>71.966256050448607</v>
      </c>
      <c r="AI92" s="425"/>
      <c r="AJ92" s="426">
        <v>76.285422737585321</v>
      </c>
      <c r="AK92" s="498"/>
      <c r="AL92" s="425">
        <v>75.637511461837306</v>
      </c>
      <c r="AM92" s="425"/>
      <c r="AN92" s="426">
        <v>27.342955064851701</v>
      </c>
      <c r="AO92" s="425">
        <v>89.489118142514116</v>
      </c>
      <c r="AP92" s="498"/>
      <c r="AQ92" s="425">
        <v>26.7</v>
      </c>
      <c r="AR92" s="425">
        <v>51.6</v>
      </c>
      <c r="AS92" s="472"/>
      <c r="AT92" s="426">
        <v>174.41017589617601</v>
      </c>
      <c r="AU92" s="425">
        <v>85.823416242997823</v>
      </c>
      <c r="AV92" s="501"/>
      <c r="AW92" s="425">
        <v>76.933334013333322</v>
      </c>
      <c r="AX92" s="473"/>
      <c r="AY92" s="426">
        <v>72.34</v>
      </c>
      <c r="AZ92" s="425">
        <v>69.266666666666666</v>
      </c>
      <c r="BA92" s="501"/>
      <c r="BB92" s="425">
        <v>71.150001529999997</v>
      </c>
      <c r="BC92" s="425">
        <v>61.53333537333333</v>
      </c>
      <c r="BD92" s="472"/>
      <c r="BE92" s="426">
        <v>1.073782475497647</v>
      </c>
      <c r="BF92" s="425">
        <v>100</v>
      </c>
      <c r="BG92" s="502"/>
      <c r="BH92" s="192">
        <v>1300.2300956927547</v>
      </c>
    </row>
    <row r="93" spans="1:60" x14ac:dyDescent="0.25">
      <c r="A93">
        <v>558</v>
      </c>
      <c r="B93" t="s">
        <v>214</v>
      </c>
      <c r="C93" t="s">
        <v>215</v>
      </c>
      <c r="D93" s="127" t="s">
        <v>909</v>
      </c>
      <c r="E93" s="425">
        <v>29.539197631129195</v>
      </c>
      <c r="F93" s="425"/>
      <c r="G93" s="426">
        <v>38.778293058746264</v>
      </c>
      <c r="H93" s="498"/>
      <c r="I93" s="425">
        <v>17.905864234557516</v>
      </c>
      <c r="J93" s="425">
        <v>28.65400717721613</v>
      </c>
      <c r="K93" s="425"/>
      <c r="L93" s="522">
        <v>6837.6807109223464</v>
      </c>
      <c r="M93" s="425">
        <v>63.752794281677559</v>
      </c>
      <c r="N93" s="425">
        <v>67.190992852096954</v>
      </c>
      <c r="O93" s="498"/>
      <c r="P93" s="425">
        <v>6.8834657848321203</v>
      </c>
      <c r="Q93" s="425">
        <v>48.057763080535338</v>
      </c>
      <c r="R93" s="425"/>
      <c r="S93" s="426">
        <v>5.6052045625683196</v>
      </c>
      <c r="T93" s="425">
        <v>11.210409125136639</v>
      </c>
      <c r="U93" s="498"/>
      <c r="V93" s="425">
        <v>20.300102203512129</v>
      </c>
      <c r="W93" s="425"/>
      <c r="X93" s="426">
        <v>1.79696526702897</v>
      </c>
      <c r="Y93" s="425">
        <v>5.1341864772256285</v>
      </c>
      <c r="Z93" s="501"/>
      <c r="AA93" s="425">
        <v>2.9979193611820101</v>
      </c>
      <c r="AB93" s="425">
        <v>2.9979193611820101</v>
      </c>
      <c r="AC93" s="425"/>
      <c r="AD93" s="426">
        <v>2.9974437939779879</v>
      </c>
      <c r="AE93" s="425">
        <v>8.0942907782593938</v>
      </c>
      <c r="AF93" s="498"/>
      <c r="AG93" s="425">
        <v>2.0344877091783502</v>
      </c>
      <c r="AH93" s="425">
        <v>64.974012197381484</v>
      </c>
      <c r="AI93" s="425"/>
      <c r="AJ93" s="426">
        <v>81.831446169798809</v>
      </c>
      <c r="AK93" s="498"/>
      <c r="AL93" s="425">
        <v>88.649019274412439</v>
      </c>
      <c r="AM93" s="425"/>
      <c r="AN93" s="426">
        <v>15.204622784360099</v>
      </c>
      <c r="AO93" s="425">
        <v>96.845683160993872</v>
      </c>
      <c r="AP93" s="498"/>
      <c r="AQ93" s="425">
        <v>14.9</v>
      </c>
      <c r="AR93" s="425">
        <v>75.2</v>
      </c>
      <c r="AS93" s="472"/>
      <c r="AT93" s="426">
        <v>77.878572786190404</v>
      </c>
      <c r="AU93" s="425">
        <v>93.90137466224347</v>
      </c>
      <c r="AV93" s="501"/>
      <c r="AW93" s="425">
        <v>75.01387306518518</v>
      </c>
      <c r="AX93" s="473"/>
      <c r="AY93" s="426">
        <v>53.4</v>
      </c>
      <c r="AZ93" s="425">
        <v>48.222222222222221</v>
      </c>
      <c r="BA93" s="501" t="s">
        <v>765</v>
      </c>
      <c r="BB93" s="425">
        <v>82.614547729999998</v>
      </c>
      <c r="BC93" s="425">
        <v>76.819396973333326</v>
      </c>
      <c r="BD93" s="472" t="s">
        <v>808</v>
      </c>
      <c r="BE93" s="426">
        <v>1.1797</v>
      </c>
      <c r="BF93" s="425">
        <v>100</v>
      </c>
      <c r="BG93" s="502" t="s">
        <v>655</v>
      </c>
      <c r="BH93" s="192">
        <v>1940.8061281076371</v>
      </c>
    </row>
    <row r="94" spans="1:60" x14ac:dyDescent="0.25">
      <c r="A94">
        <v>562</v>
      </c>
      <c r="B94" t="s">
        <v>216</v>
      </c>
      <c r="C94" t="s">
        <v>217</v>
      </c>
      <c r="D94" s="127" t="s">
        <v>389</v>
      </c>
      <c r="E94" s="425">
        <v>54.226172442475693</v>
      </c>
      <c r="F94" s="425"/>
      <c r="G94" s="426">
        <v>53.75346624703365</v>
      </c>
      <c r="H94" s="498"/>
      <c r="I94" s="425">
        <v>39.548129121847218</v>
      </c>
      <c r="J94" s="425">
        <v>65.335812070927489</v>
      </c>
      <c r="K94" s="425"/>
      <c r="L94" s="522">
        <v>4360.5701606202338</v>
      </c>
      <c r="M94" s="425">
        <v>55.4233447967259</v>
      </c>
      <c r="N94" s="425">
        <v>56.779180995907375</v>
      </c>
      <c r="O94" s="498"/>
      <c r="P94" s="425">
        <v>9.1505410021529894</v>
      </c>
      <c r="Q94" s="425">
        <v>85.842350035883157</v>
      </c>
      <c r="R94" s="425"/>
      <c r="S94" s="426">
        <v>3.52826094270829</v>
      </c>
      <c r="T94" s="425">
        <v>7.056521885416581</v>
      </c>
      <c r="U94" s="498"/>
      <c r="V94" s="425">
        <v>54.698878637917737</v>
      </c>
      <c r="W94" s="425"/>
      <c r="X94" s="426">
        <v>0</v>
      </c>
      <c r="Y94" s="425">
        <v>0</v>
      </c>
      <c r="Z94" s="501"/>
      <c r="AA94" s="425">
        <v>98.227541698241609</v>
      </c>
      <c r="AB94" s="425">
        <v>98.227541698241609</v>
      </c>
      <c r="AC94" s="425"/>
      <c r="AD94" s="426">
        <v>6.5652419299041513</v>
      </c>
      <c r="AE94" s="425">
        <v>27.379686107590008</v>
      </c>
      <c r="AF94" s="498"/>
      <c r="AG94" s="425">
        <v>10.170840933355001</v>
      </c>
      <c r="AH94" s="425">
        <v>93.188286745839335</v>
      </c>
      <c r="AI94" s="425"/>
      <c r="AJ94" s="426">
        <v>25.467822382239895</v>
      </c>
      <c r="AK94" s="498"/>
      <c r="AL94" s="425">
        <v>36.217126925961267</v>
      </c>
      <c r="AM94" s="425"/>
      <c r="AN94" s="426">
        <v>117.344367816142</v>
      </c>
      <c r="AO94" s="425">
        <v>34.942807384156367</v>
      </c>
      <c r="AP94" s="498"/>
      <c r="AQ94" s="425">
        <v>47.4</v>
      </c>
      <c r="AR94" s="425">
        <v>10.200000000000003</v>
      </c>
      <c r="AS94" s="472"/>
      <c r="AT94" s="426">
        <v>441.07254794495702</v>
      </c>
      <c r="AU94" s="425">
        <v>63.508573393727438</v>
      </c>
      <c r="AV94" s="501"/>
      <c r="AW94" s="425">
        <v>14.718517838518519</v>
      </c>
      <c r="AX94" s="473"/>
      <c r="AY94" s="426">
        <v>34.020000000000003</v>
      </c>
      <c r="AZ94" s="425">
        <v>26.68888888888889</v>
      </c>
      <c r="BA94" s="501"/>
      <c r="BB94" s="425">
        <v>38.099998470000003</v>
      </c>
      <c r="BC94" s="425">
        <v>17.46666462666667</v>
      </c>
      <c r="BD94" s="472"/>
      <c r="BE94" s="426">
        <v>0.37545025422088857</v>
      </c>
      <c r="BF94" s="425">
        <v>0</v>
      </c>
      <c r="BG94" s="502"/>
      <c r="BH94" s="192">
        <v>588.76083557149786</v>
      </c>
    </row>
    <row r="95" spans="1:60" x14ac:dyDescent="0.25">
      <c r="A95">
        <v>566</v>
      </c>
      <c r="B95" t="s">
        <v>218</v>
      </c>
      <c r="C95" t="s">
        <v>219</v>
      </c>
      <c r="D95" s="127" t="s">
        <v>909</v>
      </c>
      <c r="E95" s="425">
        <v>33.708917331845988</v>
      </c>
      <c r="F95" s="425"/>
      <c r="G95" s="426">
        <v>37.58616679392393</v>
      </c>
      <c r="H95" s="498"/>
      <c r="I95" s="425">
        <v>24.066938357047022</v>
      </c>
      <c r="J95" s="425">
        <v>39.096505689910202</v>
      </c>
      <c r="K95" s="425"/>
      <c r="L95" s="522">
        <v>4985.1710484777332</v>
      </c>
      <c r="M95" s="425">
        <v>47.365711457052868</v>
      </c>
      <c r="N95" s="425">
        <v>46.707139321316085</v>
      </c>
      <c r="O95" s="498"/>
      <c r="P95" s="425">
        <v>7.1894376980906696</v>
      </c>
      <c r="Q95" s="425">
        <v>53.157294968177823</v>
      </c>
      <c r="R95" s="425"/>
      <c r="S95" s="426">
        <v>5.6918635981458197</v>
      </c>
      <c r="T95" s="425">
        <v>11.383727196291639</v>
      </c>
      <c r="U95" s="498"/>
      <c r="V95" s="425">
        <v>29.83166786976804</v>
      </c>
      <c r="W95" s="425"/>
      <c r="X95" s="426">
        <v>3.5257608769671598</v>
      </c>
      <c r="Y95" s="425">
        <v>10.073602505620457</v>
      </c>
      <c r="Z95" s="501"/>
      <c r="AA95" s="425">
        <v>35.012256005654301</v>
      </c>
      <c r="AB95" s="425">
        <v>35.012256005654301</v>
      </c>
      <c r="AC95" s="425"/>
      <c r="AD95" s="426">
        <v>5.1815545804336551</v>
      </c>
      <c r="AE95" s="425">
        <v>19.900295029371108</v>
      </c>
      <c r="AF95" s="498"/>
      <c r="AG95" s="425">
        <v>1.1093038598081899</v>
      </c>
      <c r="AH95" s="425">
        <v>54.340517938426302</v>
      </c>
      <c r="AI95" s="425"/>
      <c r="AJ95" s="426">
        <v>48.355142457295791</v>
      </c>
      <c r="AK95" s="498"/>
      <c r="AL95" s="425">
        <v>30.163682745009289</v>
      </c>
      <c r="AM95" s="425"/>
      <c r="AN95" s="426">
        <v>107.172797130837</v>
      </c>
      <c r="AO95" s="425">
        <v>41.107395678280604</v>
      </c>
      <c r="AP95" s="498"/>
      <c r="AQ95" s="425">
        <v>34.200000000000003</v>
      </c>
      <c r="AR95" s="425">
        <v>36.599999999999994</v>
      </c>
      <c r="AS95" s="472"/>
      <c r="AT95" s="426">
        <v>1047.23535194687</v>
      </c>
      <c r="AU95" s="425">
        <v>12.783652556747283</v>
      </c>
      <c r="AV95" s="501"/>
      <c r="AW95" s="425">
        <v>66.546602169582286</v>
      </c>
      <c r="AX95" s="473"/>
      <c r="AY95" s="426">
        <v>72.959999999999994</v>
      </c>
      <c r="AZ95" s="425">
        <v>69.955555555555549</v>
      </c>
      <c r="BA95" s="501"/>
      <c r="BB95" s="425">
        <v>62.016010280000003</v>
      </c>
      <c r="BC95" s="425">
        <v>49.354680373333338</v>
      </c>
      <c r="BD95" s="472"/>
      <c r="BE95" s="426">
        <v>0.88197742347914787</v>
      </c>
      <c r="BF95" s="425">
        <v>80.329570579857972</v>
      </c>
      <c r="BG95" s="502"/>
      <c r="BH95" s="192">
        <v>2014.2264851767695</v>
      </c>
    </row>
    <row r="96" spans="1:60" x14ac:dyDescent="0.25">
      <c r="A96">
        <v>512</v>
      </c>
      <c r="B96" t="s">
        <v>220</v>
      </c>
      <c r="C96" t="s">
        <v>221</v>
      </c>
      <c r="D96" s="127" t="s">
        <v>909</v>
      </c>
      <c r="E96" s="425">
        <v>23.42592985829625</v>
      </c>
      <c r="F96" s="425"/>
      <c r="G96" s="426">
        <v>23.829213286611228</v>
      </c>
      <c r="H96" s="498"/>
      <c r="I96" s="425">
        <v>2.174645500809667</v>
      </c>
      <c r="J96" s="425">
        <v>1.9909245776435034</v>
      </c>
      <c r="K96" s="425"/>
      <c r="L96" s="522">
        <v>4434.5539616185333</v>
      </c>
      <c r="M96" s="425">
        <v>41.295865517153196</v>
      </c>
      <c r="N96" s="425">
        <v>39.11983189644149</v>
      </c>
      <c r="O96" s="498"/>
      <c r="P96" s="425">
        <v>6.3368701309945799</v>
      </c>
      <c r="Q96" s="425">
        <v>38.947835516576326</v>
      </c>
      <c r="R96" s="425"/>
      <c r="S96" s="426">
        <v>7.6291305778918002</v>
      </c>
      <c r="T96" s="425">
        <v>15.2582611557836</v>
      </c>
      <c r="U96" s="498"/>
      <c r="V96" s="425">
        <v>23.022646429981279</v>
      </c>
      <c r="W96" s="425"/>
      <c r="X96" s="426">
        <v>6.8445284341516599</v>
      </c>
      <c r="Y96" s="425">
        <v>19.555795526147598</v>
      </c>
      <c r="Z96" s="501"/>
      <c r="AA96" s="425">
        <v>50.470599782348998</v>
      </c>
      <c r="AB96" s="425">
        <v>50.470599782348998</v>
      </c>
      <c r="AC96" s="425"/>
      <c r="AD96" s="426">
        <v>5.5818752261142741</v>
      </c>
      <c r="AE96" s="425">
        <v>22.064190411428509</v>
      </c>
      <c r="AF96" s="498"/>
      <c r="AG96" s="425">
        <v>1.0707667947979701E-2</v>
      </c>
      <c r="AH96" s="425">
        <v>0</v>
      </c>
      <c r="AI96" s="425"/>
      <c r="AJ96" s="426">
        <v>93.461450872630792</v>
      </c>
      <c r="AK96" s="498"/>
      <c r="AL96" s="425">
        <v>92.759440546199357</v>
      </c>
      <c r="AM96" s="425"/>
      <c r="AN96" s="426">
        <v>10.5229389814402</v>
      </c>
      <c r="AO96" s="425">
        <v>99.683067283975632</v>
      </c>
      <c r="AP96" s="498"/>
      <c r="AQ96" s="425">
        <v>12.7</v>
      </c>
      <c r="AR96" s="425">
        <v>79.599999999999994</v>
      </c>
      <c r="AS96" s="472"/>
      <c r="AT96" s="426">
        <v>17.006710462261999</v>
      </c>
      <c r="AU96" s="425">
        <v>98.995254354622432</v>
      </c>
      <c r="AV96" s="501"/>
      <c r="AW96" s="425">
        <v>94.163461199062226</v>
      </c>
      <c r="AX96" s="473"/>
      <c r="AY96" s="426">
        <v>90.090377810000007</v>
      </c>
      <c r="AZ96" s="425">
        <v>88.989308677777785</v>
      </c>
      <c r="BA96" s="501" t="s">
        <v>762</v>
      </c>
      <c r="BB96" s="425">
        <v>97.339057920000002</v>
      </c>
      <c r="BC96" s="425">
        <v>96.45207722666666</v>
      </c>
      <c r="BD96" s="472"/>
      <c r="BE96" s="426">
        <v>0.98229398615645336</v>
      </c>
      <c r="BF96" s="425">
        <v>97.048997692742219</v>
      </c>
      <c r="BG96" s="502" t="s">
        <v>600</v>
      </c>
      <c r="BH96" s="192">
        <v>18507.226818835494</v>
      </c>
    </row>
    <row r="97" spans="1:60" x14ac:dyDescent="0.25">
      <c r="A97">
        <v>586</v>
      </c>
      <c r="B97" t="s">
        <v>223</v>
      </c>
      <c r="C97" t="s">
        <v>224</v>
      </c>
      <c r="D97" s="127" t="s">
        <v>909</v>
      </c>
      <c r="E97" s="425">
        <v>29.353213647041528</v>
      </c>
      <c r="F97" s="425"/>
      <c r="G97" s="426">
        <v>23.021597081442078</v>
      </c>
      <c r="H97" s="498"/>
      <c r="I97" s="425">
        <v>23.738382667778648</v>
      </c>
      <c r="J97" s="425">
        <v>38.539631640302794</v>
      </c>
      <c r="K97" s="425"/>
      <c r="L97" s="522">
        <v>3984.0468539279868</v>
      </c>
      <c r="M97" s="425">
        <v>35.740052217900157</v>
      </c>
      <c r="N97" s="425">
        <v>32.1750652723752</v>
      </c>
      <c r="O97" s="498"/>
      <c r="P97" s="425">
        <v>5.0443942670419597</v>
      </c>
      <c r="Q97" s="425">
        <v>17.406571117365996</v>
      </c>
      <c r="R97" s="425"/>
      <c r="S97" s="426">
        <v>1.9825601478621599</v>
      </c>
      <c r="T97" s="425">
        <v>3.9651202957243199</v>
      </c>
      <c r="U97" s="498"/>
      <c r="V97" s="425">
        <v>35.684830212640975</v>
      </c>
      <c r="W97" s="425"/>
      <c r="X97" s="426">
        <v>0.44881141527450602</v>
      </c>
      <c r="Y97" s="425">
        <v>1.2823183293557314</v>
      </c>
      <c r="Z97" s="501"/>
      <c r="AA97" s="425">
        <v>79.417266572206302</v>
      </c>
      <c r="AB97" s="425">
        <v>79.417266572206302</v>
      </c>
      <c r="AC97" s="425"/>
      <c r="AD97" s="426">
        <v>3.4420684689307541</v>
      </c>
      <c r="AE97" s="425">
        <v>10.497667399625698</v>
      </c>
      <c r="AF97" s="498"/>
      <c r="AG97" s="425">
        <v>0.94564806774425303</v>
      </c>
      <c r="AH97" s="425">
        <v>51.542068549376182</v>
      </c>
      <c r="AI97" s="425"/>
      <c r="AJ97" s="426">
        <v>61.434780091901459</v>
      </c>
      <c r="AK97" s="498"/>
      <c r="AL97" s="425">
        <v>64.544291520862615</v>
      </c>
      <c r="AM97" s="425"/>
      <c r="AN97" s="426">
        <v>60.959899726463398</v>
      </c>
      <c r="AO97" s="425">
        <v>69.115212286991891</v>
      </c>
      <c r="AP97" s="498"/>
      <c r="AQ97" s="425">
        <v>34</v>
      </c>
      <c r="AR97" s="425">
        <v>37</v>
      </c>
      <c r="AS97" s="472"/>
      <c r="AT97" s="426">
        <v>154.16393580662799</v>
      </c>
      <c r="AU97" s="425">
        <v>87.517662275595981</v>
      </c>
      <c r="AV97" s="501"/>
      <c r="AW97" s="425">
        <v>58.325268662940303</v>
      </c>
      <c r="AX97" s="473"/>
      <c r="AY97" s="426">
        <v>50.1</v>
      </c>
      <c r="AZ97" s="425">
        <v>44.555555555555557</v>
      </c>
      <c r="BA97" s="501"/>
      <c r="BB97" s="425">
        <v>57.998859410000001</v>
      </c>
      <c r="BC97" s="425">
        <v>43.998479213333333</v>
      </c>
      <c r="BD97" s="472"/>
      <c r="BE97" s="426">
        <v>0.91853062731959223</v>
      </c>
      <c r="BF97" s="425">
        <v>86.42177121993204</v>
      </c>
      <c r="BG97" s="502"/>
      <c r="BH97" s="192">
        <v>1420.9220947475824</v>
      </c>
    </row>
    <row r="98" spans="1:60" x14ac:dyDescent="0.25">
      <c r="A98">
        <v>585</v>
      </c>
      <c r="B98" t="s">
        <v>225</v>
      </c>
      <c r="C98" t="s">
        <v>226</v>
      </c>
      <c r="D98" s="127" t="s">
        <v>909</v>
      </c>
      <c r="E98" s="425">
        <v>55.17591978443982</v>
      </c>
      <c r="F98" s="425"/>
      <c r="G98" s="426">
        <v>54.381044944623667</v>
      </c>
      <c r="H98" s="498"/>
      <c r="I98" s="425">
        <v>3.9331950651095351</v>
      </c>
      <c r="J98" s="425">
        <v>4.9715170595076863</v>
      </c>
      <c r="K98" s="425"/>
      <c r="L98" s="522">
        <v>6140.6699256165602</v>
      </c>
      <c r="M98" s="425">
        <v>58.176972284807064</v>
      </c>
      <c r="N98" s="425">
        <v>60.221215356008827</v>
      </c>
      <c r="O98" s="498"/>
      <c r="P98" s="425">
        <v>8.2743205511346005</v>
      </c>
      <c r="Q98" s="425">
        <v>71.238675852243333</v>
      </c>
      <c r="R98" s="425"/>
      <c r="S98" s="426">
        <v>40.546385755367403</v>
      </c>
      <c r="T98" s="425">
        <v>81.092771510734806</v>
      </c>
      <c r="U98" s="498"/>
      <c r="V98" s="425">
        <v>55.97079462425598</v>
      </c>
      <c r="W98" s="425"/>
      <c r="X98" s="426">
        <v>38.211359960000003</v>
      </c>
      <c r="Y98" s="425">
        <v>100</v>
      </c>
      <c r="Z98" s="501" t="s">
        <v>812</v>
      </c>
      <c r="AA98" s="425">
        <v>0</v>
      </c>
      <c r="AB98" s="425">
        <v>0</v>
      </c>
      <c r="AC98" s="425"/>
      <c r="AD98" s="426">
        <v>6.1568144551227819</v>
      </c>
      <c r="AE98" s="425">
        <v>25.171970027690715</v>
      </c>
      <c r="AF98" s="501" t="s">
        <v>797</v>
      </c>
      <c r="AG98" s="425">
        <v>13.9369046922045</v>
      </c>
      <c r="AH98" s="425">
        <v>98.711208469333201</v>
      </c>
      <c r="AI98" s="425"/>
      <c r="AJ98" s="426">
        <v>92.002398275174215</v>
      </c>
      <c r="AK98" s="498"/>
      <c r="AL98" s="425">
        <v>85.518688830348452</v>
      </c>
      <c r="AM98" s="425"/>
      <c r="AN98" s="426">
        <v>22.339963458067299</v>
      </c>
      <c r="AO98" s="425">
        <v>92.521234267837997</v>
      </c>
      <c r="AP98" s="498"/>
      <c r="AQ98" s="425">
        <v>18.934920649999999</v>
      </c>
      <c r="AR98" s="425">
        <v>67.13015870000001</v>
      </c>
      <c r="AS98" s="472" t="s">
        <v>783</v>
      </c>
      <c r="AT98" s="426">
        <v>41.989151397671598</v>
      </c>
      <c r="AU98" s="425">
        <v>96.904673523207393</v>
      </c>
      <c r="AV98" s="501" t="s">
        <v>598</v>
      </c>
      <c r="AW98" s="425">
        <v>98.486107720000007</v>
      </c>
      <c r="AX98" s="473"/>
      <c r="AY98" s="426">
        <v>100.40322879999999</v>
      </c>
      <c r="AZ98" s="425">
        <v>100</v>
      </c>
      <c r="BA98" s="501" t="s">
        <v>782</v>
      </c>
      <c r="BB98" s="425">
        <v>96.593742370000001</v>
      </c>
      <c r="BC98" s="425">
        <v>95.458323160000006</v>
      </c>
      <c r="BD98" s="472" t="s">
        <v>808</v>
      </c>
      <c r="BE98" s="426">
        <v>1.1102002761146097</v>
      </c>
      <c r="BF98" s="425">
        <v>100</v>
      </c>
      <c r="BG98" s="502" t="s">
        <v>644</v>
      </c>
      <c r="BH98" s="192">
        <v>16503.605149987136</v>
      </c>
    </row>
    <row r="99" spans="1:60" x14ac:dyDescent="0.25">
      <c r="A99">
        <v>591</v>
      </c>
      <c r="B99" t="s">
        <v>227</v>
      </c>
      <c r="C99" t="s">
        <v>228</v>
      </c>
      <c r="D99" s="127" t="s">
        <v>909</v>
      </c>
      <c r="E99" s="425">
        <v>22.934969777602973</v>
      </c>
      <c r="F99" s="425"/>
      <c r="G99" s="426">
        <v>30.836496573432342</v>
      </c>
      <c r="H99" s="498"/>
      <c r="I99" s="425">
        <v>2.8201064581854247</v>
      </c>
      <c r="J99" s="425">
        <v>3.0849262003142792</v>
      </c>
      <c r="K99" s="425"/>
      <c r="L99" s="522">
        <v>6744.9559072267766</v>
      </c>
      <c r="M99" s="425">
        <v>63.044702708991338</v>
      </c>
      <c r="N99" s="425">
        <v>66.305878386239172</v>
      </c>
      <c r="O99" s="498"/>
      <c r="P99" s="425">
        <v>6.1429520681168901</v>
      </c>
      <c r="Q99" s="425">
        <v>35.715867801948171</v>
      </c>
      <c r="R99" s="425"/>
      <c r="S99" s="426">
        <v>9.1196569526138695</v>
      </c>
      <c r="T99" s="425">
        <v>18.239313905227739</v>
      </c>
      <c r="U99" s="498"/>
      <c r="V99" s="425">
        <v>15.033442981773604</v>
      </c>
      <c r="W99" s="425"/>
      <c r="X99" s="426">
        <v>6.0046616796419201</v>
      </c>
      <c r="Y99" s="425">
        <v>17.156176227548343</v>
      </c>
      <c r="Z99" s="501"/>
      <c r="AA99" s="425">
        <v>0</v>
      </c>
      <c r="AB99" s="425">
        <v>0</v>
      </c>
      <c r="AC99" s="425"/>
      <c r="AD99" s="426">
        <v>1.9242308337875984</v>
      </c>
      <c r="AE99" s="425">
        <v>2.2931396420951264</v>
      </c>
      <c r="AF99" s="498"/>
      <c r="AG99" s="425">
        <v>0.50906508662739203</v>
      </c>
      <c r="AH99" s="425">
        <v>40.684456057450944</v>
      </c>
      <c r="AI99" s="425"/>
      <c r="AJ99" s="426">
        <v>91.576200552115949</v>
      </c>
      <c r="AK99" s="498"/>
      <c r="AL99" s="425">
        <v>90.565996800528183</v>
      </c>
      <c r="AM99" s="425"/>
      <c r="AN99" s="426">
        <v>13.2615794289124</v>
      </c>
      <c r="AO99" s="425">
        <v>98.023285194598543</v>
      </c>
      <c r="AP99" s="498"/>
      <c r="AQ99" s="425">
        <v>13.8</v>
      </c>
      <c r="AR99" s="425">
        <v>77.400000000000006</v>
      </c>
      <c r="AS99" s="472"/>
      <c r="AT99" s="426">
        <v>49.517272776517103</v>
      </c>
      <c r="AU99" s="425">
        <v>96.274705206986027</v>
      </c>
      <c r="AV99" s="501"/>
      <c r="AW99" s="425">
        <v>92.586404303703716</v>
      </c>
      <c r="AX99" s="473"/>
      <c r="AY99" s="426">
        <v>85.1</v>
      </c>
      <c r="AZ99" s="425">
        <v>83.444444444444443</v>
      </c>
      <c r="BA99" s="501" t="s">
        <v>792</v>
      </c>
      <c r="BB99" s="425">
        <v>95.736076350000005</v>
      </c>
      <c r="BC99" s="425">
        <v>94.314768466666678</v>
      </c>
      <c r="BD99" s="472"/>
      <c r="BE99" s="426">
        <v>1.0895999999999999</v>
      </c>
      <c r="BF99" s="425">
        <v>100</v>
      </c>
      <c r="BG99" s="502" t="s">
        <v>661</v>
      </c>
      <c r="BH99" s="192">
        <v>14856.029976653926</v>
      </c>
    </row>
    <row r="100" spans="1:60" x14ac:dyDescent="0.25">
      <c r="A100">
        <v>598</v>
      </c>
      <c r="B100" t="s">
        <v>229</v>
      </c>
      <c r="C100" t="s">
        <v>230</v>
      </c>
      <c r="D100" s="127" t="s">
        <v>909</v>
      </c>
      <c r="E100" s="425">
        <v>29.617644074389275</v>
      </c>
      <c r="F100" s="425"/>
      <c r="G100" s="426">
        <v>43.816312169124807</v>
      </c>
      <c r="H100" s="498"/>
      <c r="I100" s="425">
        <v>19.003641246530208</v>
      </c>
      <c r="J100" s="425">
        <v>30.514646180559673</v>
      </c>
      <c r="K100" s="425"/>
      <c r="L100" s="522">
        <v>8089.2815476848036</v>
      </c>
      <c r="M100" s="425">
        <v>72.470177493899214</v>
      </c>
      <c r="N100" s="425">
        <v>78.087721867374015</v>
      </c>
      <c r="O100" s="498"/>
      <c r="P100" s="425">
        <v>7.2976284909632296</v>
      </c>
      <c r="Q100" s="425">
        <v>54.960474849387161</v>
      </c>
      <c r="R100" s="425"/>
      <c r="S100" s="426">
        <v>5.8512028895891897</v>
      </c>
      <c r="T100" s="425">
        <v>11.702405779178379</v>
      </c>
      <c r="U100" s="498"/>
      <c r="V100" s="425">
        <v>15.418975979653744</v>
      </c>
      <c r="W100" s="425"/>
      <c r="X100" s="426">
        <v>7.5607206056008902</v>
      </c>
      <c r="Y100" s="425">
        <v>21.602058873145399</v>
      </c>
      <c r="Z100" s="501"/>
      <c r="AA100" s="425">
        <v>0</v>
      </c>
      <c r="AB100" s="425">
        <v>0</v>
      </c>
      <c r="AC100" s="425"/>
      <c r="AD100" s="426">
        <v>1.8951171594772018</v>
      </c>
      <c r="AE100" s="425">
        <v>2.1357684296064963</v>
      </c>
      <c r="AF100" s="498"/>
      <c r="AG100" s="425">
        <v>0.435253391488651</v>
      </c>
      <c r="AH100" s="425">
        <v>37.938076615863082</v>
      </c>
      <c r="AI100" s="425"/>
      <c r="AJ100" s="426">
        <v>56.9624308973642</v>
      </c>
      <c r="AK100" s="498"/>
      <c r="AL100" s="425">
        <v>55.984121053987678</v>
      </c>
      <c r="AM100" s="425"/>
      <c r="AN100" s="426">
        <v>41.370782538374002</v>
      </c>
      <c r="AO100" s="425">
        <v>80.987404522197579</v>
      </c>
      <c r="AP100" s="498"/>
      <c r="AQ100" s="425">
        <v>51.2</v>
      </c>
      <c r="AR100" s="425">
        <v>2.5999999999999943</v>
      </c>
      <c r="AS100" s="472"/>
      <c r="AT100" s="426">
        <v>191.838744254803</v>
      </c>
      <c r="AU100" s="425">
        <v>84.364958639765447</v>
      </c>
      <c r="AV100" s="501"/>
      <c r="AW100" s="425">
        <v>57.940740740740736</v>
      </c>
      <c r="AX100" s="473"/>
      <c r="AY100" s="426">
        <v>29.64</v>
      </c>
      <c r="AZ100" s="425">
        <v>21.822222222222223</v>
      </c>
      <c r="BA100" s="501"/>
      <c r="BB100" s="425">
        <v>64</v>
      </c>
      <c r="BC100" s="425">
        <v>52</v>
      </c>
      <c r="BD100" s="472" t="s">
        <v>775</v>
      </c>
      <c r="BE100" s="426">
        <v>1.2960385613144081</v>
      </c>
      <c r="BF100" s="425">
        <v>100</v>
      </c>
      <c r="BG100" s="502"/>
      <c r="BH100" s="192">
        <v>2557.7771211603758</v>
      </c>
    </row>
    <row r="101" spans="1:60" x14ac:dyDescent="0.25">
      <c r="A101">
        <v>600</v>
      </c>
      <c r="B101" t="s">
        <v>231</v>
      </c>
      <c r="C101" t="s">
        <v>232</v>
      </c>
      <c r="D101" s="127" t="s">
        <v>909</v>
      </c>
      <c r="E101" s="425">
        <v>35.738143141676318</v>
      </c>
      <c r="F101" s="425"/>
      <c r="G101" s="426">
        <v>44.100545170671893</v>
      </c>
      <c r="H101" s="498"/>
      <c r="I101" s="425">
        <v>11.826175714614564</v>
      </c>
      <c r="J101" s="425">
        <v>18.349450363753498</v>
      </c>
      <c r="K101" s="425"/>
      <c r="L101" s="522">
        <v>8772.5339654715608</v>
      </c>
      <c r="M101" s="425">
        <v>91.675366735594707</v>
      </c>
      <c r="N101" s="425">
        <v>100</v>
      </c>
      <c r="O101" s="498"/>
      <c r="P101" s="425">
        <v>6.93671060130821</v>
      </c>
      <c r="Q101" s="425">
        <v>48.945176688470163</v>
      </c>
      <c r="R101" s="425"/>
      <c r="S101" s="426">
        <v>4.5537768152319504</v>
      </c>
      <c r="T101" s="425">
        <v>9.1075536304639009</v>
      </c>
      <c r="U101" s="498"/>
      <c r="V101" s="425">
        <v>27.375741112680736</v>
      </c>
      <c r="W101" s="425"/>
      <c r="X101" s="426">
        <v>0</v>
      </c>
      <c r="Y101" s="425">
        <v>0</v>
      </c>
      <c r="Z101" s="501"/>
      <c r="AA101" s="425">
        <v>2.0773369982196002</v>
      </c>
      <c r="AB101" s="425">
        <v>2.0773369982196002</v>
      </c>
      <c r="AC101" s="425"/>
      <c r="AD101" s="426">
        <v>9.5243969461436411</v>
      </c>
      <c r="AE101" s="425">
        <v>43.375118627803467</v>
      </c>
      <c r="AF101" s="498"/>
      <c r="AG101" s="425">
        <v>1.9300953845020701</v>
      </c>
      <c r="AH101" s="425">
        <v>64.050508824699875</v>
      </c>
      <c r="AI101" s="425"/>
      <c r="AJ101" s="426">
        <v>93.217033557962026</v>
      </c>
      <c r="AK101" s="498"/>
      <c r="AL101" s="425">
        <v>96.051305028516666</v>
      </c>
      <c r="AM101" s="425"/>
      <c r="AN101" s="426">
        <v>17.446112655525699</v>
      </c>
      <c r="AO101" s="425">
        <v>95.487204451196547</v>
      </c>
      <c r="AP101" s="498"/>
      <c r="AQ101" s="425">
        <v>3.4</v>
      </c>
      <c r="AR101" s="425">
        <v>98.2</v>
      </c>
      <c r="AS101" s="472"/>
      <c r="AT101" s="426">
        <v>71.122807919476102</v>
      </c>
      <c r="AU101" s="425">
        <v>94.466710634353461</v>
      </c>
      <c r="AV101" s="501"/>
      <c r="AW101" s="425">
        <v>90.3827620874074</v>
      </c>
      <c r="AX101" s="473"/>
      <c r="AY101" s="426">
        <v>80.58</v>
      </c>
      <c r="AZ101" s="425">
        <v>78.422222222222217</v>
      </c>
      <c r="BA101" s="501"/>
      <c r="BB101" s="425">
        <v>94.544548030000001</v>
      </c>
      <c r="BC101" s="425">
        <v>92.726064039999997</v>
      </c>
      <c r="BD101" s="472"/>
      <c r="BE101" s="426">
        <v>1.1242769307496061</v>
      </c>
      <c r="BF101" s="425">
        <v>100</v>
      </c>
      <c r="BG101" s="502"/>
      <c r="BH101" s="192">
        <v>5741.6242398689947</v>
      </c>
    </row>
    <row r="102" spans="1:60" x14ac:dyDescent="0.25">
      <c r="A102">
        <v>604</v>
      </c>
      <c r="B102" t="s">
        <v>233</v>
      </c>
      <c r="C102" t="s">
        <v>234</v>
      </c>
      <c r="D102" s="127" t="s">
        <v>909</v>
      </c>
      <c r="E102" s="425">
        <v>31.702057027647591</v>
      </c>
      <c r="F102" s="425"/>
      <c r="G102" s="426">
        <v>34.259540471726304</v>
      </c>
      <c r="H102" s="498"/>
      <c r="I102" s="425">
        <v>8.2681370369782723</v>
      </c>
      <c r="J102" s="425">
        <v>12.318876333861478</v>
      </c>
      <c r="K102" s="425"/>
      <c r="L102" s="522">
        <v>8360.5726807919655</v>
      </c>
      <c r="M102" s="425">
        <v>74.180916519807056</v>
      </c>
      <c r="N102" s="425">
        <v>80.22614564975882</v>
      </c>
      <c r="O102" s="498"/>
      <c r="P102" s="425">
        <v>6.2862903818448599</v>
      </c>
      <c r="Q102" s="425">
        <v>38.104839697414334</v>
      </c>
      <c r="R102" s="425"/>
      <c r="S102" s="426">
        <v>3.1941501029352999</v>
      </c>
      <c r="T102" s="425">
        <v>6.3883002058705989</v>
      </c>
      <c r="U102" s="498"/>
      <c r="V102" s="425">
        <v>29.144573583568882</v>
      </c>
      <c r="W102" s="425"/>
      <c r="X102" s="426">
        <v>0.66111865397644698</v>
      </c>
      <c r="Y102" s="425">
        <v>1.8889104399327057</v>
      </c>
      <c r="Z102" s="501"/>
      <c r="AA102" s="425">
        <v>38.144049855270502</v>
      </c>
      <c r="AB102" s="425">
        <v>38.144049855270502</v>
      </c>
      <c r="AC102" s="425"/>
      <c r="AD102" s="426">
        <v>2.0800544378762895</v>
      </c>
      <c r="AE102" s="425">
        <v>3.135429393925889</v>
      </c>
      <c r="AF102" s="498"/>
      <c r="AG102" s="425">
        <v>3.2917159766589701</v>
      </c>
      <c r="AH102" s="425">
        <v>73.409904645146426</v>
      </c>
      <c r="AI102" s="425"/>
      <c r="AJ102" s="426">
        <v>93.752714962281516</v>
      </c>
      <c r="AK102" s="498"/>
      <c r="AL102" s="425">
        <v>92.135978474192626</v>
      </c>
      <c r="AM102" s="425"/>
      <c r="AN102" s="426">
        <v>15.0741558659989</v>
      </c>
      <c r="AO102" s="425">
        <v>96.924754020606727</v>
      </c>
      <c r="AP102" s="498"/>
      <c r="AQ102" s="425">
        <v>10.1</v>
      </c>
      <c r="AR102" s="425">
        <v>84.8</v>
      </c>
      <c r="AS102" s="472"/>
      <c r="AT102" s="426">
        <v>68.535982246444803</v>
      </c>
      <c r="AU102" s="425">
        <v>94.683181401971154</v>
      </c>
      <c r="AV102" s="501"/>
      <c r="AW102" s="425">
        <v>95.369451450370377</v>
      </c>
      <c r="AX102" s="473"/>
      <c r="AY102" s="426">
        <v>94.1</v>
      </c>
      <c r="AZ102" s="425">
        <v>93.444444444444443</v>
      </c>
      <c r="BA102" s="501"/>
      <c r="BB102" s="425">
        <v>94.497932430000006</v>
      </c>
      <c r="BC102" s="425">
        <v>92.663909906666674</v>
      </c>
      <c r="BD102" s="472"/>
      <c r="BE102" s="426">
        <v>1.0250675770433355</v>
      </c>
      <c r="BF102" s="425">
        <v>100</v>
      </c>
      <c r="BG102" s="502"/>
      <c r="BH102" s="192">
        <v>6376.1129662997091</v>
      </c>
    </row>
    <row r="103" spans="1:60" x14ac:dyDescent="0.25">
      <c r="A103">
        <v>608</v>
      </c>
      <c r="B103" t="s">
        <v>235</v>
      </c>
      <c r="C103" t="s">
        <v>236</v>
      </c>
      <c r="D103" s="127" t="s">
        <v>909</v>
      </c>
      <c r="E103" s="425">
        <v>26.936238626671248</v>
      </c>
      <c r="F103" s="425"/>
      <c r="G103" s="426">
        <v>24.744699966191906</v>
      </c>
      <c r="H103" s="498"/>
      <c r="I103" s="425">
        <v>9.9346083802799559</v>
      </c>
      <c r="J103" s="425">
        <v>15.143404034372807</v>
      </c>
      <c r="K103" s="425"/>
      <c r="L103" s="522">
        <v>4926.8183607873098</v>
      </c>
      <c r="M103" s="425">
        <v>46.755084615975818</v>
      </c>
      <c r="N103" s="425">
        <v>45.943855769969772</v>
      </c>
      <c r="O103" s="498"/>
      <c r="P103" s="425">
        <v>5.7139172309995203</v>
      </c>
      <c r="Q103" s="425">
        <v>28.565287183325339</v>
      </c>
      <c r="R103" s="425"/>
      <c r="S103" s="426">
        <v>4.6631264385498499</v>
      </c>
      <c r="T103" s="425">
        <v>9.3262528770996997</v>
      </c>
      <c r="U103" s="498"/>
      <c r="V103" s="425">
        <v>29.12777728715059</v>
      </c>
      <c r="W103" s="425"/>
      <c r="X103" s="426">
        <v>10.5243953512063</v>
      </c>
      <c r="Y103" s="425">
        <v>30.069701003446568</v>
      </c>
      <c r="Z103" s="501"/>
      <c r="AA103" s="425">
        <v>0</v>
      </c>
      <c r="AB103" s="425">
        <v>0</v>
      </c>
      <c r="AC103" s="425"/>
      <c r="AD103" s="426">
        <v>1.7622812550178204</v>
      </c>
      <c r="AE103" s="425">
        <v>1.4177365136098401</v>
      </c>
      <c r="AF103" s="498"/>
      <c r="AG103" s="425">
        <v>6.3842435422935404</v>
      </c>
      <c r="AH103" s="425">
        <v>85.023671631545952</v>
      </c>
      <c r="AI103" s="425"/>
      <c r="AJ103" s="426">
        <v>84.139499110630396</v>
      </c>
      <c r="AK103" s="498"/>
      <c r="AL103" s="425">
        <v>76.888701456816335</v>
      </c>
      <c r="AM103" s="425"/>
      <c r="AN103" s="426">
        <v>27.498808498671199</v>
      </c>
      <c r="AO103" s="425">
        <v>89.394661515956855</v>
      </c>
      <c r="AP103" s="498"/>
      <c r="AQ103" s="425">
        <v>28.8</v>
      </c>
      <c r="AR103" s="425">
        <v>47.4</v>
      </c>
      <c r="AS103" s="472"/>
      <c r="AT103" s="426">
        <v>78.2362578888185</v>
      </c>
      <c r="AU103" s="425">
        <v>93.871442854492173</v>
      </c>
      <c r="AV103" s="501"/>
      <c r="AW103" s="425">
        <v>91.390296764444443</v>
      </c>
      <c r="AX103" s="473"/>
      <c r="AY103" s="426">
        <v>81.22</v>
      </c>
      <c r="AZ103" s="425">
        <v>79.13333333333334</v>
      </c>
      <c r="BA103" s="501"/>
      <c r="BB103" s="425">
        <v>96.278167719999999</v>
      </c>
      <c r="BC103" s="425">
        <v>95.037556960000003</v>
      </c>
      <c r="BD103" s="472"/>
      <c r="BE103" s="426">
        <v>1.1949471139506593</v>
      </c>
      <c r="BF103" s="425">
        <v>100</v>
      </c>
      <c r="BG103" s="502"/>
      <c r="BH103" s="192">
        <v>3624.892866985736</v>
      </c>
    </row>
    <row r="104" spans="1:60" x14ac:dyDescent="0.25">
      <c r="A104">
        <v>634</v>
      </c>
      <c r="B104" t="s">
        <v>237</v>
      </c>
      <c r="C104" t="s">
        <v>238</v>
      </c>
      <c r="D104" s="127" t="s">
        <v>909</v>
      </c>
      <c r="E104" s="425">
        <v>26.236088593011697</v>
      </c>
      <c r="F104" s="425"/>
      <c r="G104" s="426">
        <v>24.309913518888965</v>
      </c>
      <c r="H104" s="498"/>
      <c r="I104" s="425">
        <v>0.28340186003740264</v>
      </c>
      <c r="J104" s="425">
        <v>0</v>
      </c>
      <c r="K104" s="425"/>
      <c r="L104" s="522">
        <v>4045.8833309756274</v>
      </c>
      <c r="M104" s="425">
        <v>36.538805016680705</v>
      </c>
      <c r="N104" s="425">
        <v>33.173506270850886</v>
      </c>
      <c r="O104" s="498"/>
      <c r="P104" s="425">
        <v>6.8492875976502701</v>
      </c>
      <c r="Q104" s="425">
        <v>47.488126627504499</v>
      </c>
      <c r="R104" s="425"/>
      <c r="S104" s="426">
        <v>8.2890105886002399</v>
      </c>
      <c r="T104" s="425">
        <v>16.57802117720048</v>
      </c>
      <c r="U104" s="498"/>
      <c r="V104" s="425">
        <v>28.162263667134432</v>
      </c>
      <c r="W104" s="425"/>
      <c r="X104" s="426">
        <v>6.7490154292487201</v>
      </c>
      <c r="Y104" s="425">
        <v>19.282901226424915</v>
      </c>
      <c r="Z104" s="501"/>
      <c r="AA104" s="425">
        <v>0</v>
      </c>
      <c r="AB104" s="425">
        <v>0</v>
      </c>
      <c r="AC104" s="425"/>
      <c r="AD104" s="426">
        <v>10.708626038502015</v>
      </c>
      <c r="AE104" s="425">
        <v>49.77635696487576</v>
      </c>
      <c r="AF104" s="498"/>
      <c r="AG104" s="425">
        <v>0.60081686900966902</v>
      </c>
      <c r="AH104" s="425">
        <v>43.589796477237059</v>
      </c>
      <c r="AI104" s="425"/>
      <c r="AJ104" s="426">
        <v>98.059222485509423</v>
      </c>
      <c r="AK104" s="498"/>
      <c r="AL104" s="425">
        <v>98.66065733842629</v>
      </c>
      <c r="AM104" s="425"/>
      <c r="AN104" s="426">
        <v>5.2461659090489698</v>
      </c>
      <c r="AO104" s="425">
        <v>100</v>
      </c>
      <c r="AP104" s="498"/>
      <c r="AQ104" s="425">
        <v>4.4000000000000004</v>
      </c>
      <c r="AR104" s="425">
        <v>96.2</v>
      </c>
      <c r="AS104" s="472"/>
      <c r="AT104" s="426">
        <v>7.6054344174172099</v>
      </c>
      <c r="AU104" s="425">
        <v>99.781972015278896</v>
      </c>
      <c r="AV104" s="501"/>
      <c r="AW104" s="425">
        <v>97.457787632592584</v>
      </c>
      <c r="AX104" s="473"/>
      <c r="AY104" s="426">
        <v>95.84</v>
      </c>
      <c r="AZ104" s="425">
        <v>95.37777777777778</v>
      </c>
      <c r="BA104" s="501" t="s">
        <v>777</v>
      </c>
      <c r="BB104" s="425">
        <v>97.746688840000004</v>
      </c>
      <c r="BC104" s="425">
        <v>96.995585120000001</v>
      </c>
      <c r="BD104" s="472" t="s">
        <v>813</v>
      </c>
      <c r="BE104" s="426">
        <v>1.0131004311119092</v>
      </c>
      <c r="BF104" s="425">
        <v>100</v>
      </c>
      <c r="BG104" s="502" t="s">
        <v>605</v>
      </c>
      <c r="BH104" s="192">
        <v>63820.590479881357</v>
      </c>
    </row>
    <row r="105" spans="1:60" x14ac:dyDescent="0.25">
      <c r="A105">
        <v>646</v>
      </c>
      <c r="B105" t="s">
        <v>241</v>
      </c>
      <c r="C105" t="s">
        <v>242</v>
      </c>
      <c r="D105" s="127" t="s">
        <v>389</v>
      </c>
      <c r="E105" s="425">
        <v>28.232432558631089</v>
      </c>
      <c r="F105" s="425"/>
      <c r="G105" s="426">
        <v>47.059270449483023</v>
      </c>
      <c r="H105" s="498"/>
      <c r="I105" s="425">
        <v>27.32217696267881</v>
      </c>
      <c r="J105" s="425">
        <v>44.613859258777644</v>
      </c>
      <c r="K105" s="425"/>
      <c r="L105" s="522">
        <v>5796.1179089069919</v>
      </c>
      <c r="M105" s="425">
        <v>70.182234394882784</v>
      </c>
      <c r="N105" s="425">
        <v>75.227792993603487</v>
      </c>
      <c r="O105" s="498"/>
      <c r="P105" s="425">
        <v>7.3717052180820204</v>
      </c>
      <c r="Q105" s="425">
        <v>56.195086968033671</v>
      </c>
      <c r="R105" s="425"/>
      <c r="S105" s="426">
        <v>6.1001712887586397</v>
      </c>
      <c r="T105" s="425">
        <v>12.200342577517279</v>
      </c>
      <c r="U105" s="498"/>
      <c r="V105" s="425">
        <v>9.4055946677791589</v>
      </c>
      <c r="W105" s="425"/>
      <c r="X105" s="426">
        <v>0</v>
      </c>
      <c r="Y105" s="425">
        <v>0</v>
      </c>
      <c r="Z105" s="501"/>
      <c r="AA105" s="425">
        <v>0</v>
      </c>
      <c r="AB105" s="425">
        <v>0</v>
      </c>
      <c r="AC105" s="425"/>
      <c r="AD105" s="426">
        <v>7.3715228998232112</v>
      </c>
      <c r="AE105" s="425">
        <v>31.737961620666006</v>
      </c>
      <c r="AF105" s="498"/>
      <c r="AG105" s="425">
        <v>6.9941372393783605E-2</v>
      </c>
      <c r="AH105" s="425">
        <v>5.8844170504506286</v>
      </c>
      <c r="AI105" s="425"/>
      <c r="AJ105" s="426">
        <v>66.775917063818412</v>
      </c>
      <c r="AK105" s="498"/>
      <c r="AL105" s="425">
        <v>69.055537151340545</v>
      </c>
      <c r="AM105" s="425"/>
      <c r="AN105" s="426">
        <v>38.0243683097097</v>
      </c>
      <c r="AO105" s="425">
        <v>83.01553435775169</v>
      </c>
      <c r="AP105" s="498"/>
      <c r="AQ105" s="425">
        <v>29.8</v>
      </c>
      <c r="AR105" s="425">
        <v>45.4</v>
      </c>
      <c r="AS105" s="472"/>
      <c r="AT105" s="426">
        <v>258.92462869957399</v>
      </c>
      <c r="AU105" s="425">
        <v>78.751077096269967</v>
      </c>
      <c r="AV105" s="501"/>
      <c r="AW105" s="425">
        <v>64.496296976296293</v>
      </c>
      <c r="AX105" s="473"/>
      <c r="AY105" s="426">
        <v>33.06</v>
      </c>
      <c r="AZ105" s="425">
        <v>25.622222222222224</v>
      </c>
      <c r="BA105" s="501"/>
      <c r="BB105" s="425">
        <v>75.900001529999997</v>
      </c>
      <c r="BC105" s="425">
        <v>67.866668706666673</v>
      </c>
      <c r="BD105" s="472"/>
      <c r="BE105" s="426">
        <v>1.1467762208143328</v>
      </c>
      <c r="BF105" s="425">
        <v>100</v>
      </c>
      <c r="BG105" s="502"/>
      <c r="BH105" s="192">
        <v>842.86623928216613</v>
      </c>
    </row>
    <row r="106" spans="1:60" x14ac:dyDescent="0.25">
      <c r="A106">
        <v>659</v>
      </c>
      <c r="B106" t="s">
        <v>243</v>
      </c>
      <c r="C106" t="s">
        <v>244</v>
      </c>
      <c r="D106" s="127" t="s">
        <v>909</v>
      </c>
      <c r="E106" s="425">
        <v>35.450967412153261</v>
      </c>
      <c r="F106" s="425"/>
      <c r="G106" s="426">
        <v>31.455785011496609</v>
      </c>
      <c r="H106" s="498"/>
      <c r="I106" s="425">
        <v>1.4387359055751927</v>
      </c>
      <c r="J106" s="425">
        <v>0.74362017894100463</v>
      </c>
      <c r="K106" s="425"/>
      <c r="L106" s="522">
        <v>5465.6717195410156</v>
      </c>
      <c r="M106" s="425">
        <v>52.137924492823615</v>
      </c>
      <c r="N106" s="425">
        <v>52.672405616029515</v>
      </c>
      <c r="O106" s="498"/>
      <c r="P106" s="425">
        <v>7.1740528654941098</v>
      </c>
      <c r="Q106" s="425">
        <v>52.900881091568493</v>
      </c>
      <c r="R106" s="425"/>
      <c r="S106" s="426">
        <v>9.7531165797237094</v>
      </c>
      <c r="T106" s="425">
        <v>19.506233159447419</v>
      </c>
      <c r="U106" s="498"/>
      <c r="V106" s="425">
        <v>39.446149812809914</v>
      </c>
      <c r="W106" s="425"/>
      <c r="X106" s="426">
        <v>15.17997347</v>
      </c>
      <c r="Y106" s="425">
        <v>43.371352771428576</v>
      </c>
      <c r="Z106" s="501" t="s">
        <v>786</v>
      </c>
      <c r="AA106" s="425">
        <v>0</v>
      </c>
      <c r="AB106" s="425">
        <v>0</v>
      </c>
      <c r="AC106" s="425"/>
      <c r="AD106" s="426">
        <v>24.888504081317425</v>
      </c>
      <c r="AE106" s="425">
        <v>100</v>
      </c>
      <c r="AF106" s="498"/>
      <c r="AG106" s="425">
        <v>0.11376367065276601</v>
      </c>
      <c r="AH106" s="425">
        <v>14.413246479811079</v>
      </c>
      <c r="AI106" s="425"/>
      <c r="AJ106" s="426">
        <v>96.394730754913638</v>
      </c>
      <c r="AK106" s="498"/>
      <c r="AL106" s="425">
        <v>93.767239287605065</v>
      </c>
      <c r="AM106" s="425"/>
      <c r="AN106" s="426">
        <v>15.4138846903741</v>
      </c>
      <c r="AO106" s="425">
        <v>96.718857763409645</v>
      </c>
      <c r="AP106" s="498"/>
      <c r="AQ106" s="425">
        <v>9.2466510750000008</v>
      </c>
      <c r="AR106" s="425">
        <v>86.506697849999995</v>
      </c>
      <c r="AS106" s="472" t="s">
        <v>798</v>
      </c>
      <c r="AT106" s="426">
        <v>27.989861119603599</v>
      </c>
      <c r="AU106" s="425">
        <v>98.07616224940557</v>
      </c>
      <c r="AV106" s="501" t="s">
        <v>598</v>
      </c>
      <c r="AW106" s="425">
        <v>99.022222222222211</v>
      </c>
      <c r="AX106" s="473"/>
      <c r="AY106" s="426">
        <v>120.4166718</v>
      </c>
      <c r="AZ106" s="425">
        <v>100</v>
      </c>
      <c r="BA106" s="501" t="s">
        <v>794</v>
      </c>
      <c r="BB106" s="425">
        <v>97.8</v>
      </c>
      <c r="BC106" s="425">
        <v>97.066666666666663</v>
      </c>
      <c r="BD106" s="472" t="s">
        <v>910</v>
      </c>
      <c r="BE106" s="426">
        <v>1.0702148169860739</v>
      </c>
      <c r="BF106" s="425">
        <v>100</v>
      </c>
      <c r="BG106" s="502" t="s">
        <v>663</v>
      </c>
      <c r="BH106" s="192">
        <v>19412.450661729938</v>
      </c>
    </row>
    <row r="107" spans="1:60" x14ac:dyDescent="0.25">
      <c r="A107">
        <v>662</v>
      </c>
      <c r="B107" t="s">
        <v>245</v>
      </c>
      <c r="C107" t="s">
        <v>246</v>
      </c>
      <c r="D107" s="127" t="s">
        <v>909</v>
      </c>
      <c r="E107" s="425">
        <v>36.00995126770146</v>
      </c>
      <c r="F107" s="425"/>
      <c r="G107" s="426">
        <v>44.018250374924222</v>
      </c>
      <c r="H107" s="498"/>
      <c r="I107" s="425">
        <v>2.062872302916245</v>
      </c>
      <c r="J107" s="425">
        <v>1.8014784795190593</v>
      </c>
      <c r="K107" s="425"/>
      <c r="L107" s="522">
        <v>5658.6013764750332</v>
      </c>
      <c r="M107" s="425">
        <v>53.93696829288362</v>
      </c>
      <c r="N107" s="425">
        <v>54.921210366104525</v>
      </c>
      <c r="O107" s="498"/>
      <c r="P107" s="425">
        <v>9.0183250167447095</v>
      </c>
      <c r="Q107" s="425">
        <v>83.638750279078494</v>
      </c>
      <c r="R107" s="425"/>
      <c r="S107" s="426">
        <v>17.855781187497399</v>
      </c>
      <c r="T107" s="425">
        <v>35.711562374994799</v>
      </c>
      <c r="U107" s="498"/>
      <c r="V107" s="425">
        <v>28.001652160478706</v>
      </c>
      <c r="W107" s="425"/>
      <c r="X107" s="426">
        <v>3.1777626799232199</v>
      </c>
      <c r="Y107" s="425">
        <v>9.0793219426377707</v>
      </c>
      <c r="Z107" s="501"/>
      <c r="AA107" s="425">
        <v>0</v>
      </c>
      <c r="AB107" s="425">
        <v>0</v>
      </c>
      <c r="AC107" s="425"/>
      <c r="AD107" s="426">
        <v>8.8991359917260731</v>
      </c>
      <c r="AE107" s="425">
        <v>39.9953296850058</v>
      </c>
      <c r="AF107" s="498"/>
      <c r="AG107" s="425">
        <v>1.8108016749989599</v>
      </c>
      <c r="AH107" s="425">
        <v>62.931957014271255</v>
      </c>
      <c r="AI107" s="425"/>
      <c r="AJ107" s="426">
        <v>96.447414532486391</v>
      </c>
      <c r="AK107" s="498"/>
      <c r="AL107" s="425">
        <v>96.620754990898689</v>
      </c>
      <c r="AM107" s="425"/>
      <c r="AN107" s="426">
        <v>17.301140224948998</v>
      </c>
      <c r="AO107" s="425">
        <v>95.575066530333942</v>
      </c>
      <c r="AP107" s="498"/>
      <c r="AQ107" s="425">
        <v>2.5</v>
      </c>
      <c r="AR107" s="425">
        <v>100</v>
      </c>
      <c r="AS107" s="472"/>
      <c r="AT107" s="426">
        <v>73.2679786137722</v>
      </c>
      <c r="AU107" s="425">
        <v>94.287198442362168</v>
      </c>
      <c r="AV107" s="501"/>
      <c r="AW107" s="425">
        <v>96.274074074074065</v>
      </c>
      <c r="AX107" s="473"/>
      <c r="AY107" s="426">
        <v>96.18</v>
      </c>
      <c r="AZ107" s="425">
        <v>95.75555555555556</v>
      </c>
      <c r="BA107" s="501" t="s">
        <v>777</v>
      </c>
      <c r="BB107" s="425">
        <v>94.8</v>
      </c>
      <c r="BC107" s="425">
        <v>93.066666666666663</v>
      </c>
      <c r="BD107" s="472" t="s">
        <v>911</v>
      </c>
      <c r="BE107" s="426">
        <v>1.0368431916127312</v>
      </c>
      <c r="BF107" s="425">
        <v>100</v>
      </c>
      <c r="BG107" s="502" t="s">
        <v>605</v>
      </c>
      <c r="BH107" s="192">
        <v>9743.6062481307672</v>
      </c>
    </row>
    <row r="108" spans="1:60" x14ac:dyDescent="0.25">
      <c r="A108">
        <v>670</v>
      </c>
      <c r="B108" t="s">
        <v>247</v>
      </c>
      <c r="C108" t="s">
        <v>248</v>
      </c>
      <c r="D108" s="127" t="s">
        <v>909</v>
      </c>
      <c r="E108" s="425">
        <v>34.70918027084538</v>
      </c>
      <c r="F108" s="425"/>
      <c r="G108" s="426">
        <v>41.552290652679154</v>
      </c>
      <c r="H108" s="498"/>
      <c r="I108" s="425">
        <v>7.4198674972484717</v>
      </c>
      <c r="J108" s="425">
        <v>10.881131351268596</v>
      </c>
      <c r="K108" s="425"/>
      <c r="L108" s="522">
        <v>5726.7613179709333</v>
      </c>
      <c r="M108" s="425">
        <v>54.557920772394148</v>
      </c>
      <c r="N108" s="425">
        <v>55.697400965492683</v>
      </c>
      <c r="O108" s="498"/>
      <c r="P108" s="425">
        <v>8.3737261681530004</v>
      </c>
      <c r="Q108" s="425">
        <v>72.895436135883344</v>
      </c>
      <c r="R108" s="425"/>
      <c r="S108" s="426">
        <v>13.367597079036001</v>
      </c>
      <c r="T108" s="425">
        <v>26.735194158072002</v>
      </c>
      <c r="U108" s="498"/>
      <c r="V108" s="425">
        <v>27.866069889011609</v>
      </c>
      <c r="W108" s="425"/>
      <c r="X108" s="426">
        <v>8.8660256400000002</v>
      </c>
      <c r="Y108" s="425">
        <v>25.33150182857143</v>
      </c>
      <c r="Z108" s="501" t="s">
        <v>786</v>
      </c>
      <c r="AA108" s="425">
        <v>0</v>
      </c>
      <c r="AB108" s="425">
        <v>0</v>
      </c>
      <c r="AC108" s="425"/>
      <c r="AD108" s="426">
        <v>2.969911476509667</v>
      </c>
      <c r="AE108" s="425">
        <v>7.945467440592795</v>
      </c>
      <c r="AF108" s="498"/>
      <c r="AG108" s="425">
        <v>4.3227934619747899</v>
      </c>
      <c r="AH108" s="425">
        <v>78.187310286882209</v>
      </c>
      <c r="AI108" s="425"/>
      <c r="AJ108" s="426">
        <v>96.134157421512697</v>
      </c>
      <c r="AK108" s="498"/>
      <c r="AL108" s="425">
        <v>94.16609262080317</v>
      </c>
      <c r="AM108" s="425"/>
      <c r="AN108" s="426">
        <v>10.899923290513801</v>
      </c>
      <c r="AO108" s="425">
        <v>99.45459194514315</v>
      </c>
      <c r="AP108" s="498"/>
      <c r="AQ108" s="425">
        <v>8.601837699999999</v>
      </c>
      <c r="AR108" s="425">
        <v>87.796324600000005</v>
      </c>
      <c r="AS108" s="472" t="s">
        <v>757</v>
      </c>
      <c r="AT108" s="426">
        <v>61.7940322586674</v>
      </c>
      <c r="AU108" s="425">
        <v>95.247361317266339</v>
      </c>
      <c r="AV108" s="501"/>
      <c r="AW108" s="425">
        <v>98.102222222222224</v>
      </c>
      <c r="AX108" s="473"/>
      <c r="AY108" s="426">
        <v>108.4082184</v>
      </c>
      <c r="AZ108" s="425">
        <v>100</v>
      </c>
      <c r="BA108" s="501" t="s">
        <v>795</v>
      </c>
      <c r="BB108" s="425">
        <v>95.73</v>
      </c>
      <c r="BC108" s="425">
        <v>94.306666666666672</v>
      </c>
      <c r="BD108" s="472" t="s">
        <v>912</v>
      </c>
      <c r="BE108" s="426">
        <v>1.0610372522355545</v>
      </c>
      <c r="BF108" s="425">
        <v>100</v>
      </c>
      <c r="BG108" s="502" t="s">
        <v>597</v>
      </c>
      <c r="BH108" s="192">
        <v>8668.9835411152744</v>
      </c>
    </row>
    <row r="109" spans="1:60" x14ac:dyDescent="0.25">
      <c r="A109">
        <v>882</v>
      </c>
      <c r="B109" t="s">
        <v>249</v>
      </c>
      <c r="C109" t="s">
        <v>250</v>
      </c>
      <c r="D109" s="127" t="s">
        <v>909</v>
      </c>
      <c r="E109" s="425">
        <v>37.484959336405467</v>
      </c>
      <c r="F109" s="425"/>
      <c r="G109" s="426">
        <v>46.588073466123916</v>
      </c>
      <c r="H109" s="498"/>
      <c r="I109" s="425">
        <v>11.055784303023421</v>
      </c>
      <c r="J109" s="425">
        <v>17.043702208514272</v>
      </c>
      <c r="K109" s="425"/>
      <c r="L109" s="522">
        <v>9470.0935006222062</v>
      </c>
      <c r="M109" s="425">
        <v>80.643411186444609</v>
      </c>
      <c r="N109" s="425">
        <v>88.304263983055762</v>
      </c>
      <c r="O109" s="498"/>
      <c r="P109" s="425">
        <v>7.0728495797082296</v>
      </c>
      <c r="Q109" s="425">
        <v>51.214159661803826</v>
      </c>
      <c r="R109" s="425"/>
      <c r="S109" s="426">
        <v>14.8950840055609</v>
      </c>
      <c r="T109" s="425">
        <v>29.7901680111218</v>
      </c>
      <c r="U109" s="498"/>
      <c r="V109" s="425">
        <v>28.381845206687018</v>
      </c>
      <c r="W109" s="425"/>
      <c r="X109" s="426">
        <v>8.8034780913647204</v>
      </c>
      <c r="Y109" s="425">
        <v>25.152794546756347</v>
      </c>
      <c r="Z109" s="501"/>
      <c r="AA109" s="425">
        <v>0</v>
      </c>
      <c r="AB109" s="425">
        <v>0</v>
      </c>
      <c r="AC109" s="425"/>
      <c r="AD109" s="426">
        <v>7.1667817174332846</v>
      </c>
      <c r="AE109" s="425">
        <v>30.631252526666401</v>
      </c>
      <c r="AF109" s="498"/>
      <c r="AG109" s="425">
        <v>1.34692184922237</v>
      </c>
      <c r="AH109" s="425">
        <v>57.743333753325324</v>
      </c>
      <c r="AI109" s="425"/>
      <c r="AJ109" s="426">
        <v>96.232572147159786</v>
      </c>
      <c r="AK109" s="498"/>
      <c r="AL109" s="425">
        <v>93.991070900245518</v>
      </c>
      <c r="AM109" s="425"/>
      <c r="AN109" s="426">
        <v>16.107213991110001</v>
      </c>
      <c r="AO109" s="425">
        <v>96.298658187206058</v>
      </c>
      <c r="AP109" s="498"/>
      <c r="AQ109" s="425">
        <v>7.4</v>
      </c>
      <c r="AR109" s="425">
        <v>90.2</v>
      </c>
      <c r="AS109" s="472"/>
      <c r="AT109" s="426">
        <v>59.079073563310899</v>
      </c>
      <c r="AU109" s="425">
        <v>95.474554513530478</v>
      </c>
      <c r="AV109" s="501"/>
      <c r="AW109" s="425">
        <v>98.474073394074082</v>
      </c>
      <c r="AX109" s="473"/>
      <c r="AY109" s="426">
        <v>96.96</v>
      </c>
      <c r="AZ109" s="425">
        <v>96.62222222222222</v>
      </c>
      <c r="BA109" s="501"/>
      <c r="BB109" s="425">
        <v>99.099998470000003</v>
      </c>
      <c r="BC109" s="425">
        <v>98.799997960000013</v>
      </c>
      <c r="BD109" s="472"/>
      <c r="BE109" s="426">
        <v>1.0339670146559792</v>
      </c>
      <c r="BF109" s="425">
        <v>100</v>
      </c>
      <c r="BG109" s="502"/>
      <c r="BH109" s="192">
        <v>3819.9476697965401</v>
      </c>
    </row>
    <row r="110" spans="1:60" x14ac:dyDescent="0.25">
      <c r="A110">
        <v>678</v>
      </c>
      <c r="B110" t="s">
        <v>251</v>
      </c>
      <c r="C110" t="s">
        <v>252</v>
      </c>
      <c r="D110" s="127" t="s">
        <v>389</v>
      </c>
      <c r="E110" s="425">
        <v>40.02296825813702</v>
      </c>
      <c r="F110" s="425"/>
      <c r="G110" s="426">
        <v>39.102733839328266</v>
      </c>
      <c r="H110" s="498"/>
      <c r="I110" s="425">
        <v>13.378285435029596</v>
      </c>
      <c r="J110" s="425">
        <v>20.980144805134909</v>
      </c>
      <c r="K110" s="425"/>
      <c r="L110" s="522">
        <v>5536.1569036038236</v>
      </c>
      <c r="M110" s="425">
        <v>52.802447073475214</v>
      </c>
      <c r="N110" s="425">
        <v>53.503058841844023</v>
      </c>
      <c r="O110" s="498"/>
      <c r="P110" s="425">
        <v>7.8288641818521603</v>
      </c>
      <c r="Q110" s="425">
        <v>63.814403030869336</v>
      </c>
      <c r="R110" s="425"/>
      <c r="S110" s="426">
        <v>9.0566643397323894</v>
      </c>
      <c r="T110" s="425">
        <v>18.113328679464779</v>
      </c>
      <c r="U110" s="498"/>
      <c r="V110" s="425">
        <v>40.943202676945774</v>
      </c>
      <c r="W110" s="425"/>
      <c r="X110" s="426">
        <v>21.826383180000001</v>
      </c>
      <c r="Y110" s="425">
        <v>62.361094800000004</v>
      </c>
      <c r="Z110" s="501" t="s">
        <v>786</v>
      </c>
      <c r="AA110" s="425">
        <v>0</v>
      </c>
      <c r="AB110" s="425">
        <v>0</v>
      </c>
      <c r="AC110" s="425"/>
      <c r="AD110" s="426">
        <v>4.4235436313221976</v>
      </c>
      <c r="AE110" s="425">
        <v>15.802938547687557</v>
      </c>
      <c r="AF110" s="498"/>
      <c r="AG110" s="425">
        <v>6.6009010753297099</v>
      </c>
      <c r="AH110" s="425">
        <v>85.608777360095544</v>
      </c>
      <c r="AI110" s="425"/>
      <c r="AJ110" s="426">
        <v>91.359681893001337</v>
      </c>
      <c r="AK110" s="498"/>
      <c r="AL110" s="425">
        <v>90.16010452674341</v>
      </c>
      <c r="AM110" s="425"/>
      <c r="AN110" s="426">
        <v>14.455717927122</v>
      </c>
      <c r="AO110" s="425">
        <v>97.299564892653322</v>
      </c>
      <c r="AP110" s="498"/>
      <c r="AQ110" s="425">
        <v>10</v>
      </c>
      <c r="AR110" s="425">
        <v>85</v>
      </c>
      <c r="AS110" s="472"/>
      <c r="AT110" s="426">
        <v>146.24005318345601</v>
      </c>
      <c r="AU110" s="425">
        <v>88.180748687576909</v>
      </c>
      <c r="AV110" s="501"/>
      <c r="AW110" s="425">
        <v>92.55925925925925</v>
      </c>
      <c r="AX110" s="473"/>
      <c r="AY110" s="426">
        <v>87.41</v>
      </c>
      <c r="AZ110" s="425">
        <v>86.011111111111106</v>
      </c>
      <c r="BA110" s="501"/>
      <c r="BB110" s="425">
        <v>93.75</v>
      </c>
      <c r="BC110" s="425">
        <v>91.666666666666657</v>
      </c>
      <c r="BD110" s="472"/>
      <c r="BE110" s="426">
        <v>1.0704978778150509</v>
      </c>
      <c r="BF110" s="425">
        <v>100</v>
      </c>
      <c r="BG110" s="502"/>
      <c r="BH110" s="192">
        <v>2271.3829129221212</v>
      </c>
    </row>
    <row r="111" spans="1:60" x14ac:dyDescent="0.25">
      <c r="A111">
        <v>682</v>
      </c>
      <c r="B111" t="s">
        <v>253</v>
      </c>
      <c r="C111" t="s">
        <v>254</v>
      </c>
      <c r="D111" s="127" t="s">
        <v>909</v>
      </c>
      <c r="E111" s="425">
        <v>20.30632153438005</v>
      </c>
      <c r="F111" s="425"/>
      <c r="G111" s="426">
        <v>19.634577766274155</v>
      </c>
      <c r="H111" s="498"/>
      <c r="I111" s="425">
        <v>2.8324660714905807</v>
      </c>
      <c r="J111" s="425">
        <v>3.1058746974416622</v>
      </c>
      <c r="K111" s="425"/>
      <c r="L111" s="522">
        <v>3885.3209581184274</v>
      </c>
      <c r="M111" s="425">
        <v>34.438729944545763</v>
      </c>
      <c r="N111" s="425">
        <v>30.548412430682205</v>
      </c>
      <c r="O111" s="498"/>
      <c r="P111" s="425">
        <v>6.3272058807481404</v>
      </c>
      <c r="Q111" s="425">
        <v>38.786764679135672</v>
      </c>
      <c r="R111" s="425"/>
      <c r="S111" s="426">
        <v>3.0486296289185399</v>
      </c>
      <c r="T111" s="425">
        <v>6.0972592578370799</v>
      </c>
      <c r="U111" s="498"/>
      <c r="V111" s="425">
        <v>20.978065302485945</v>
      </c>
      <c r="W111" s="425"/>
      <c r="X111" s="426">
        <v>3.2080165622116699</v>
      </c>
      <c r="Y111" s="425">
        <v>9.1657616063190552</v>
      </c>
      <c r="Z111" s="501"/>
      <c r="AA111" s="425">
        <v>51.193686684631501</v>
      </c>
      <c r="AB111" s="425">
        <v>51.193686684631501</v>
      </c>
      <c r="AC111" s="425"/>
      <c r="AD111" s="426">
        <v>5.8572703900137455</v>
      </c>
      <c r="AE111" s="425">
        <v>23.552812918993219</v>
      </c>
      <c r="AF111" s="498"/>
      <c r="AG111" s="425">
        <v>2.9011121876358101E-3</v>
      </c>
      <c r="AH111" s="425">
        <v>0</v>
      </c>
      <c r="AI111" s="425"/>
      <c r="AJ111" s="426">
        <v>93.855338403320118</v>
      </c>
      <c r="AK111" s="498"/>
      <c r="AL111" s="425">
        <v>93.087482329641517</v>
      </c>
      <c r="AM111" s="425"/>
      <c r="AN111" s="426">
        <v>6.4310218587481396</v>
      </c>
      <c r="AO111" s="425">
        <v>100</v>
      </c>
      <c r="AP111" s="498"/>
      <c r="AQ111" s="425">
        <v>12.4</v>
      </c>
      <c r="AR111" s="425">
        <v>80.2</v>
      </c>
      <c r="AS111" s="472"/>
      <c r="AT111" s="426">
        <v>16.203758482350999</v>
      </c>
      <c r="AU111" s="425">
        <v>99.062446988924592</v>
      </c>
      <c r="AV111" s="501"/>
      <c r="AW111" s="425">
        <v>94.623194476998719</v>
      </c>
      <c r="AX111" s="473"/>
      <c r="AY111" s="426">
        <v>90.825523380000007</v>
      </c>
      <c r="AZ111" s="425">
        <v>89.806137088888889</v>
      </c>
      <c r="BA111" s="501" t="s">
        <v>799</v>
      </c>
      <c r="BB111" s="425">
        <v>97.585067749999993</v>
      </c>
      <c r="BC111" s="425">
        <v>96.78009033333332</v>
      </c>
      <c r="BD111" s="472"/>
      <c r="BE111" s="426">
        <v>0.98370013605264373</v>
      </c>
      <c r="BF111" s="425">
        <v>97.283356008773964</v>
      </c>
      <c r="BG111" s="502" t="s">
        <v>603</v>
      </c>
      <c r="BH111" s="192">
        <v>24759.150291852813</v>
      </c>
    </row>
    <row r="112" spans="1:60" x14ac:dyDescent="0.25">
      <c r="A112">
        <v>686</v>
      </c>
      <c r="B112" t="s">
        <v>255</v>
      </c>
      <c r="C112" t="s">
        <v>256</v>
      </c>
      <c r="D112" s="127" t="s">
        <v>389</v>
      </c>
      <c r="E112" s="425">
        <v>42.310142461609459</v>
      </c>
      <c r="F112" s="425"/>
      <c r="G112" s="426">
        <v>31.804992019735973</v>
      </c>
      <c r="H112" s="498"/>
      <c r="I112" s="425">
        <v>17.769572587961747</v>
      </c>
      <c r="J112" s="425">
        <v>28.423004386375844</v>
      </c>
      <c r="K112" s="425"/>
      <c r="L112" s="522">
        <v>4811.8291038195857</v>
      </c>
      <c r="M112" s="425">
        <v>45.530328420118011</v>
      </c>
      <c r="N112" s="425">
        <v>44.412910525147517</v>
      </c>
      <c r="O112" s="498"/>
      <c r="P112" s="425">
        <v>6.6817332468147601</v>
      </c>
      <c r="Q112" s="425">
        <v>44.695554113579334</v>
      </c>
      <c r="R112" s="425"/>
      <c r="S112" s="426">
        <v>4.8442495269206001</v>
      </c>
      <c r="T112" s="425">
        <v>9.6884990538412001</v>
      </c>
      <c r="U112" s="498"/>
      <c r="V112" s="425">
        <v>52.815292903482955</v>
      </c>
      <c r="W112" s="425"/>
      <c r="X112" s="426">
        <v>7.0254026569009103</v>
      </c>
      <c r="Y112" s="425">
        <v>20.072579019716883</v>
      </c>
      <c r="Z112" s="501"/>
      <c r="AA112" s="425">
        <v>90.607281617601899</v>
      </c>
      <c r="AB112" s="425">
        <v>90.607281617601899</v>
      </c>
      <c r="AC112" s="425"/>
      <c r="AD112" s="426">
        <v>14.204305174287146</v>
      </c>
      <c r="AE112" s="425">
        <v>68.671919861011602</v>
      </c>
      <c r="AF112" s="498"/>
      <c r="AG112" s="425">
        <v>0.30860596335769003</v>
      </c>
      <c r="AH112" s="425">
        <v>31.909391115601426</v>
      </c>
      <c r="AI112" s="425"/>
      <c r="AJ112" s="426">
        <v>66.684093006548878</v>
      </c>
      <c r="AK112" s="498"/>
      <c r="AL112" s="425">
        <v>77.748186826431095</v>
      </c>
      <c r="AM112" s="425"/>
      <c r="AN112" s="426">
        <v>36.965676542423701</v>
      </c>
      <c r="AO112" s="425">
        <v>83.657165731864424</v>
      </c>
      <c r="AP112" s="498"/>
      <c r="AQ112" s="425">
        <v>17</v>
      </c>
      <c r="AR112" s="425">
        <v>71</v>
      </c>
      <c r="AS112" s="472"/>
      <c r="AT112" s="426">
        <v>260.88063276822498</v>
      </c>
      <c r="AU112" s="425">
        <v>78.58739474742886</v>
      </c>
      <c r="AV112" s="501"/>
      <c r="AW112" s="425">
        <v>55.619999186666668</v>
      </c>
      <c r="AX112" s="473"/>
      <c r="AY112" s="426">
        <v>30.97</v>
      </c>
      <c r="AZ112" s="425">
        <v>23.299999999999997</v>
      </c>
      <c r="BA112" s="501"/>
      <c r="BB112" s="425">
        <v>57.66999817</v>
      </c>
      <c r="BC112" s="425">
        <v>43.559997559999999</v>
      </c>
      <c r="BD112" s="472"/>
      <c r="BE112" s="426">
        <v>1.1862300135207111</v>
      </c>
      <c r="BF112" s="425">
        <v>100</v>
      </c>
      <c r="BG112" s="502"/>
      <c r="BH112" s="192">
        <v>1557.9016297541637</v>
      </c>
    </row>
    <row r="113" spans="1:60" x14ac:dyDescent="0.25">
      <c r="A113">
        <v>690</v>
      </c>
      <c r="B113" t="s">
        <v>257</v>
      </c>
      <c r="C113" t="s">
        <v>258</v>
      </c>
      <c r="D113" s="127" t="s">
        <v>909</v>
      </c>
      <c r="E113" s="425">
        <v>36.767107375835657</v>
      </c>
      <c r="F113" s="425"/>
      <c r="G113" s="426">
        <v>42.251608356312481</v>
      </c>
      <c r="H113" s="498"/>
      <c r="I113" s="425">
        <v>2.455721258449922</v>
      </c>
      <c r="J113" s="425">
        <v>2.4673241668642745</v>
      </c>
      <c r="K113" s="425"/>
      <c r="L113" s="522">
        <v>6418.1300515110679</v>
      </c>
      <c r="M113" s="425">
        <v>60.468863224898811</v>
      </c>
      <c r="N113" s="425">
        <v>63.086079031123511</v>
      </c>
      <c r="O113" s="498"/>
      <c r="P113" s="425">
        <v>7.5526586501977198</v>
      </c>
      <c r="Q113" s="425">
        <v>59.210977503295325</v>
      </c>
      <c r="R113" s="425"/>
      <c r="S113" s="426">
        <v>22.1210263619834</v>
      </c>
      <c r="T113" s="425">
        <v>44.2420527239668</v>
      </c>
      <c r="U113" s="498"/>
      <c r="V113" s="425">
        <v>31.28260639535884</v>
      </c>
      <c r="W113" s="425"/>
      <c r="X113" s="426">
        <v>28.48317566779</v>
      </c>
      <c r="Y113" s="425">
        <v>81.380501907971421</v>
      </c>
      <c r="Z113" s="501"/>
      <c r="AA113" s="425">
        <v>0.61283743744971497</v>
      </c>
      <c r="AB113" s="425">
        <v>0.61283743744971497</v>
      </c>
      <c r="AC113" s="425"/>
      <c r="AD113" s="426">
        <v>6.4068632281307725</v>
      </c>
      <c r="AE113" s="425">
        <v>26.523585016923096</v>
      </c>
      <c r="AF113" s="498"/>
      <c r="AG113" s="425">
        <v>0.12897530815501501</v>
      </c>
      <c r="AH113" s="425">
        <v>16.613501219091138</v>
      </c>
      <c r="AI113" s="425"/>
      <c r="AJ113" s="426">
        <v>96.732324251683082</v>
      </c>
      <c r="AK113" s="498"/>
      <c r="AL113" s="425">
        <v>95.95447258484765</v>
      </c>
      <c r="AM113" s="425"/>
      <c r="AN113" s="426">
        <v>14.515360705004101</v>
      </c>
      <c r="AO113" s="425">
        <v>97.263417754542971</v>
      </c>
      <c r="AP113" s="498"/>
      <c r="AQ113" s="425">
        <v>7.2</v>
      </c>
      <c r="AR113" s="425">
        <v>90.6</v>
      </c>
      <c r="AS113" s="472"/>
      <c r="AT113" s="426">
        <v>3.3332094804599901</v>
      </c>
      <c r="AU113" s="425">
        <v>100</v>
      </c>
      <c r="AV113" s="501"/>
      <c r="AW113" s="425">
        <v>97.510175918518513</v>
      </c>
      <c r="AX113" s="473"/>
      <c r="AY113" s="426">
        <v>97.83747864</v>
      </c>
      <c r="AZ113" s="425">
        <v>97.597198488888893</v>
      </c>
      <c r="BA113" s="501" t="s">
        <v>762</v>
      </c>
      <c r="BB113" s="425">
        <v>96.199996949999999</v>
      </c>
      <c r="BC113" s="425">
        <v>94.933329266666661</v>
      </c>
      <c r="BD113" s="472"/>
      <c r="BE113" s="426">
        <v>1.1048202836848708</v>
      </c>
      <c r="BF113" s="425">
        <v>100</v>
      </c>
      <c r="BG113" s="502" t="s">
        <v>600</v>
      </c>
      <c r="BH113" s="192">
        <v>14841.05781557402</v>
      </c>
    </row>
    <row r="114" spans="1:60" x14ac:dyDescent="0.25">
      <c r="A114">
        <v>694</v>
      </c>
      <c r="B114" t="s">
        <v>259</v>
      </c>
      <c r="C114" t="s">
        <v>260</v>
      </c>
      <c r="D114" s="127" t="s">
        <v>389</v>
      </c>
      <c r="E114" s="425">
        <v>38.698947930951199</v>
      </c>
      <c r="F114" s="425"/>
      <c r="G114" s="426">
        <v>60.013299474711623</v>
      </c>
      <c r="H114" s="498"/>
      <c r="I114" s="425">
        <v>60.737417856764388</v>
      </c>
      <c r="J114" s="425">
        <v>100</v>
      </c>
      <c r="K114" s="425"/>
      <c r="L114" s="522">
        <v>5240.6237947622731</v>
      </c>
      <c r="M114" s="425">
        <v>49.957351642909245</v>
      </c>
      <c r="N114" s="425">
        <v>49.94668955363656</v>
      </c>
      <c r="O114" s="498"/>
      <c r="P114" s="425">
        <v>7.1894276979387</v>
      </c>
      <c r="Q114" s="425">
        <v>53.157128298978328</v>
      </c>
      <c r="R114" s="425"/>
      <c r="S114" s="426">
        <v>18.474690023115802</v>
      </c>
      <c r="T114" s="425">
        <v>36.949380046231603</v>
      </c>
      <c r="U114" s="498"/>
      <c r="V114" s="425">
        <v>17.384596387190779</v>
      </c>
      <c r="W114" s="425"/>
      <c r="X114" s="426">
        <v>3.5364199304714199</v>
      </c>
      <c r="Y114" s="425">
        <v>10.104056944204057</v>
      </c>
      <c r="Z114" s="501"/>
      <c r="AA114" s="425">
        <v>0</v>
      </c>
      <c r="AB114" s="425">
        <v>0</v>
      </c>
      <c r="AC114" s="425"/>
      <c r="AD114" s="426">
        <v>11.92110254973165</v>
      </c>
      <c r="AE114" s="425">
        <v>56.33028405260351</v>
      </c>
      <c r="AF114" s="498"/>
      <c r="AG114" s="425">
        <v>5.9684416405376597E-2</v>
      </c>
      <c r="AH114" s="425">
        <v>3.1040445519555497</v>
      </c>
      <c r="AI114" s="425"/>
      <c r="AJ114" s="426">
        <v>55.344560562375605</v>
      </c>
      <c r="AK114" s="498"/>
      <c r="AL114" s="425">
        <v>53.767639914380837</v>
      </c>
      <c r="AM114" s="425"/>
      <c r="AN114" s="426">
        <v>100.846608490305</v>
      </c>
      <c r="AO114" s="425">
        <v>44.941449399815156</v>
      </c>
      <c r="AP114" s="498"/>
      <c r="AQ114" s="425">
        <v>26</v>
      </c>
      <c r="AR114" s="425">
        <v>53</v>
      </c>
      <c r="AS114" s="472"/>
      <c r="AT114" s="426">
        <v>442.83042939723799</v>
      </c>
      <c r="AU114" s="425">
        <v>63.361470343327362</v>
      </c>
      <c r="AV114" s="501"/>
      <c r="AW114" s="425">
        <v>56.921481210370366</v>
      </c>
      <c r="AX114" s="473"/>
      <c r="AY114" s="426">
        <v>45.32</v>
      </c>
      <c r="AZ114" s="425">
        <v>39.24444444444444</v>
      </c>
      <c r="BA114" s="501"/>
      <c r="BB114" s="425">
        <v>48.63999939</v>
      </c>
      <c r="BC114" s="425">
        <v>31.519999186666663</v>
      </c>
      <c r="BD114" s="472"/>
      <c r="BE114" s="426">
        <v>1.0026513146808769</v>
      </c>
      <c r="BF114" s="425">
        <v>100</v>
      </c>
      <c r="BG114" s="502"/>
      <c r="BH114" s="192">
        <v>496.85962035125641</v>
      </c>
    </row>
    <row r="115" spans="1:60" x14ac:dyDescent="0.25">
      <c r="A115">
        <v>702</v>
      </c>
      <c r="B115" t="s">
        <v>261</v>
      </c>
      <c r="C115" t="s">
        <v>262</v>
      </c>
      <c r="D115" s="127" t="s">
        <v>909</v>
      </c>
      <c r="E115" s="425">
        <v>21.85363584727201</v>
      </c>
      <c r="F115" s="425"/>
      <c r="G115" s="426">
        <v>24.634924257935484</v>
      </c>
      <c r="H115" s="498"/>
      <c r="I115" s="425">
        <v>3.2419925783011921E-2</v>
      </c>
      <c r="J115" s="425">
        <v>0</v>
      </c>
      <c r="K115" s="425"/>
      <c r="L115" s="522">
        <v>5310.1875735664626</v>
      </c>
      <c r="M115" s="425">
        <v>50.64122303773069</v>
      </c>
      <c r="N115" s="425">
        <v>50.801528797163364</v>
      </c>
      <c r="O115" s="498"/>
      <c r="P115" s="425">
        <v>5.0965154897971701</v>
      </c>
      <c r="Q115" s="425">
        <v>18.275258163286168</v>
      </c>
      <c r="R115" s="425"/>
      <c r="S115" s="426">
        <v>14.731455035646199</v>
      </c>
      <c r="T115" s="425">
        <v>29.462910071292399</v>
      </c>
      <c r="U115" s="498"/>
      <c r="V115" s="425">
        <v>19.072347436608531</v>
      </c>
      <c r="W115" s="425"/>
      <c r="X115" s="426">
        <v>0.66327763204303503</v>
      </c>
      <c r="Y115" s="425">
        <v>1.895078948694386</v>
      </c>
      <c r="Z115" s="501"/>
      <c r="AA115" s="425">
        <v>0</v>
      </c>
      <c r="AB115" s="425">
        <v>0</v>
      </c>
      <c r="AC115" s="425"/>
      <c r="AD115" s="426">
        <v>9.757885426238424</v>
      </c>
      <c r="AE115" s="425">
        <v>44.637218520207696</v>
      </c>
      <c r="AF115" s="498"/>
      <c r="AG115" s="425">
        <v>0.27295387359564399</v>
      </c>
      <c r="AH115" s="425">
        <v>29.757092277532049</v>
      </c>
      <c r="AI115" s="425"/>
      <c r="AJ115" s="426">
        <v>98.497043350373488</v>
      </c>
      <c r="AK115" s="498"/>
      <c r="AL115" s="425">
        <v>99.598249297294856</v>
      </c>
      <c r="AM115" s="425"/>
      <c r="AN115" s="426">
        <v>2.1521546749954399</v>
      </c>
      <c r="AO115" s="425">
        <v>100</v>
      </c>
      <c r="AP115" s="498"/>
      <c r="AQ115" s="425">
        <v>3</v>
      </c>
      <c r="AR115" s="425">
        <v>99</v>
      </c>
      <c r="AS115" s="472"/>
      <c r="AT115" s="426">
        <v>7.4527626919791397</v>
      </c>
      <c r="AU115" s="425">
        <v>99.794747891884597</v>
      </c>
      <c r="AV115" s="501"/>
      <c r="AW115" s="425">
        <v>97.39583740345212</v>
      </c>
      <c r="AX115" s="473"/>
      <c r="AY115" s="426">
        <v>97.759368899999998</v>
      </c>
      <c r="AZ115" s="425">
        <v>97.510409888888887</v>
      </c>
      <c r="BA115" s="501" t="s">
        <v>782</v>
      </c>
      <c r="BB115" s="425">
        <v>97.1318512</v>
      </c>
      <c r="BC115" s="425">
        <v>96.1758016</v>
      </c>
      <c r="BD115" s="472"/>
      <c r="BE115" s="426">
        <v>0.99100780432880486</v>
      </c>
      <c r="BF115" s="425">
        <v>98.501300721467473</v>
      </c>
      <c r="BG115" s="502" t="s">
        <v>644</v>
      </c>
      <c r="BH115" s="192">
        <v>58241.576800059753</v>
      </c>
    </row>
    <row r="116" spans="1:60" x14ac:dyDescent="0.25">
      <c r="A116">
        <v>90</v>
      </c>
      <c r="B116" t="s">
        <v>263</v>
      </c>
      <c r="C116" t="s">
        <v>264</v>
      </c>
      <c r="D116" s="127" t="s">
        <v>389</v>
      </c>
      <c r="E116" s="425">
        <v>49.593940215348589</v>
      </c>
      <c r="F116" s="425"/>
      <c r="G116" s="426">
        <v>58.185266126859311</v>
      </c>
      <c r="H116" s="498"/>
      <c r="I116" s="425">
        <v>33.738353400096003</v>
      </c>
      <c r="J116" s="425">
        <v>55.488734576433906</v>
      </c>
      <c r="K116" s="425"/>
      <c r="L116" s="522">
        <v>8804.8759839690356</v>
      </c>
      <c r="M116" s="425">
        <v>76.866212957974668</v>
      </c>
      <c r="N116" s="425">
        <v>83.582766197468345</v>
      </c>
      <c r="O116" s="498"/>
      <c r="P116" s="425">
        <v>8.6480863900553402</v>
      </c>
      <c r="Q116" s="425">
        <v>77.468106500922346</v>
      </c>
      <c r="R116" s="425"/>
      <c r="S116" s="426">
        <v>8.1007286163063306</v>
      </c>
      <c r="T116" s="425">
        <v>16.201457232612661</v>
      </c>
      <c r="U116" s="498"/>
      <c r="V116" s="425">
        <v>41.002614303837873</v>
      </c>
      <c r="W116" s="425"/>
      <c r="X116" s="426">
        <v>17.863786046580302</v>
      </c>
      <c r="Y116" s="425">
        <v>51.03938870451514</v>
      </c>
      <c r="Z116" s="501"/>
      <c r="AA116" s="425">
        <v>0</v>
      </c>
      <c r="AB116" s="425">
        <v>0</v>
      </c>
      <c r="AC116" s="425"/>
      <c r="AD116" s="426">
        <v>7.0552670745942443</v>
      </c>
      <c r="AE116" s="425">
        <v>30.028470673482399</v>
      </c>
      <c r="AF116" s="498"/>
      <c r="AG116" s="425">
        <v>5.6696823084692802</v>
      </c>
      <c r="AH116" s="425">
        <v>82.942597837353944</v>
      </c>
      <c r="AI116" s="425"/>
      <c r="AJ116" s="426">
        <v>79.4119243740287</v>
      </c>
      <c r="AK116" s="498"/>
      <c r="AL116" s="425">
        <v>76.855859877687024</v>
      </c>
      <c r="AM116" s="425"/>
      <c r="AN116" s="426">
        <v>18.2842303874741</v>
      </c>
      <c r="AO116" s="425">
        <v>94.979254310621755</v>
      </c>
      <c r="AP116" s="498"/>
      <c r="AQ116" s="425">
        <v>29.8</v>
      </c>
      <c r="AR116" s="425">
        <v>45.4</v>
      </c>
      <c r="AS116" s="472"/>
      <c r="AT116" s="426">
        <v>122.24951239684999</v>
      </c>
      <c r="AU116" s="425">
        <v>90.18832532243934</v>
      </c>
      <c r="AV116" s="501"/>
      <c r="AW116" s="425">
        <v>81.967988870370363</v>
      </c>
      <c r="AX116" s="473"/>
      <c r="AY116" s="426">
        <v>70.39356995</v>
      </c>
      <c r="AZ116" s="425">
        <v>67.103966611111105</v>
      </c>
      <c r="BA116" s="501" t="s">
        <v>758</v>
      </c>
      <c r="BB116" s="425">
        <v>84.1</v>
      </c>
      <c r="BC116" s="425">
        <v>78.8</v>
      </c>
      <c r="BD116" s="472" t="s">
        <v>913</v>
      </c>
      <c r="BE116" s="426">
        <v>1.0709244810757432</v>
      </c>
      <c r="BF116" s="425">
        <v>100</v>
      </c>
      <c r="BG116" s="502" t="s">
        <v>596</v>
      </c>
      <c r="BH116" s="192">
        <v>2281.11915190027</v>
      </c>
    </row>
    <row r="117" spans="1:60" x14ac:dyDescent="0.25">
      <c r="A117">
        <v>706</v>
      </c>
      <c r="B117" t="s">
        <v>265</v>
      </c>
      <c r="C117" t="s">
        <v>266</v>
      </c>
      <c r="D117" s="127" t="s">
        <v>389</v>
      </c>
      <c r="E117" s="425">
        <v>54.389065739378395</v>
      </c>
      <c r="F117" s="425"/>
      <c r="G117" s="426">
        <v>60.221725108006751</v>
      </c>
      <c r="H117" s="498"/>
      <c r="I117" s="425">
        <v>60.179021736383355</v>
      </c>
      <c r="J117" s="425">
        <v>100</v>
      </c>
      <c r="K117" s="425"/>
      <c r="L117" s="522">
        <v>5733.9726905127627</v>
      </c>
      <c r="M117" s="425">
        <v>54.623185179114678</v>
      </c>
      <c r="N117" s="425">
        <v>55.778981473893353</v>
      </c>
      <c r="O117" s="498"/>
      <c r="P117" s="425">
        <v>8.1102052193524905</v>
      </c>
      <c r="Q117" s="425">
        <v>68.503420322541501</v>
      </c>
      <c r="R117" s="425"/>
      <c r="S117" s="426">
        <v>8.3022493177960808</v>
      </c>
      <c r="T117" s="425">
        <v>16.604498635592162</v>
      </c>
      <c r="U117" s="498"/>
      <c r="V117" s="425">
        <v>48.55640637075004</v>
      </c>
      <c r="W117" s="425"/>
      <c r="X117" s="426">
        <v>3.5177387104023401</v>
      </c>
      <c r="Y117" s="425">
        <v>10.050682029720971</v>
      </c>
      <c r="Z117" s="501"/>
      <c r="AA117" s="425">
        <v>97.044247965390895</v>
      </c>
      <c r="AB117" s="425">
        <v>97.044247965390895</v>
      </c>
      <c r="AC117" s="425"/>
      <c r="AD117" s="426">
        <v>3.1683538752637337</v>
      </c>
      <c r="AE117" s="425">
        <v>9.0181290554796423</v>
      </c>
      <c r="AF117" s="498"/>
      <c r="AG117" s="425">
        <v>4.3044036405675703</v>
      </c>
      <c r="AH117" s="425">
        <v>78.112566432408642</v>
      </c>
      <c r="AI117" s="425"/>
      <c r="AJ117" s="426">
        <v>31.847120081364366</v>
      </c>
      <c r="AK117" s="498"/>
      <c r="AL117" s="425">
        <v>53.072017260506506</v>
      </c>
      <c r="AM117" s="425"/>
      <c r="AN117" s="426">
        <v>106.13298485223299</v>
      </c>
      <c r="AO117" s="425">
        <v>41.737584938040612</v>
      </c>
      <c r="AP117" s="498"/>
      <c r="AQ117" s="425">
        <v>18</v>
      </c>
      <c r="AR117" s="425">
        <v>69</v>
      </c>
      <c r="AS117" s="472"/>
      <c r="AT117" s="426">
        <v>620.68232122042696</v>
      </c>
      <c r="AU117" s="425">
        <v>48.47846684347892</v>
      </c>
      <c r="AV117" s="501"/>
      <c r="AW117" s="425">
        <v>10.622222902222221</v>
      </c>
      <c r="AX117" s="473"/>
      <c r="AY117" s="426">
        <v>19.45</v>
      </c>
      <c r="AZ117" s="425">
        <v>10.5</v>
      </c>
      <c r="BA117" s="501" t="s">
        <v>801</v>
      </c>
      <c r="BB117" s="425">
        <v>41.025001529999997</v>
      </c>
      <c r="BC117" s="425">
        <v>21.366668706666665</v>
      </c>
      <c r="BD117" s="472"/>
      <c r="BE117" s="426">
        <v>0.39444084678724767</v>
      </c>
      <c r="BF117" s="425">
        <v>0</v>
      </c>
      <c r="BG117" s="502" t="s">
        <v>610</v>
      </c>
      <c r="BH117" s="192">
        <v>572.64820862137901</v>
      </c>
    </row>
    <row r="118" spans="1:60" x14ac:dyDescent="0.25">
      <c r="A118">
        <v>710</v>
      </c>
      <c r="B118" t="s">
        <v>267</v>
      </c>
      <c r="C118" t="s">
        <v>268</v>
      </c>
      <c r="D118" s="127" t="s">
        <v>909</v>
      </c>
      <c r="E118" s="425">
        <v>32.657761909027855</v>
      </c>
      <c r="F118" s="425"/>
      <c r="G118" s="426">
        <v>27.255609621858188</v>
      </c>
      <c r="H118" s="498"/>
      <c r="I118" s="425">
        <v>2.9469319735331649</v>
      </c>
      <c r="J118" s="425">
        <v>3.2998847009036694</v>
      </c>
      <c r="K118" s="425"/>
      <c r="L118" s="522">
        <v>8802.1676237103875</v>
      </c>
      <c r="M118" s="425">
        <v>76.850258177448481</v>
      </c>
      <c r="N118" s="425">
        <v>83.562822721810605</v>
      </c>
      <c r="O118" s="498"/>
      <c r="P118" s="425">
        <v>4.9316828253845397</v>
      </c>
      <c r="Q118" s="425">
        <v>15.528047089742328</v>
      </c>
      <c r="R118" s="425"/>
      <c r="S118" s="426">
        <v>3.3158419874880698</v>
      </c>
      <c r="T118" s="425">
        <v>6.6316839749761396</v>
      </c>
      <c r="U118" s="498"/>
      <c r="V118" s="425">
        <v>38.059914196197511</v>
      </c>
      <c r="W118" s="425"/>
      <c r="X118" s="426">
        <v>0.19944653769565099</v>
      </c>
      <c r="Y118" s="425">
        <v>0.56984725055900287</v>
      </c>
      <c r="Z118" s="501"/>
      <c r="AA118" s="425">
        <v>78.815065718814509</v>
      </c>
      <c r="AB118" s="425">
        <v>78.815065718814509</v>
      </c>
      <c r="AC118" s="425"/>
      <c r="AD118" s="426">
        <v>3.049483846260149</v>
      </c>
      <c r="AE118" s="425">
        <v>8.3755883581629682</v>
      </c>
      <c r="AF118" s="498"/>
      <c r="AG118" s="425">
        <v>1.9778660188186501</v>
      </c>
      <c r="AH118" s="425">
        <v>64.479155457253569</v>
      </c>
      <c r="AI118" s="425"/>
      <c r="AJ118" s="426">
        <v>84.711246970017683</v>
      </c>
      <c r="AK118" s="498"/>
      <c r="AL118" s="425">
        <v>78.110779260035372</v>
      </c>
      <c r="AM118" s="425"/>
      <c r="AN118" s="426">
        <v>34.539556385701601</v>
      </c>
      <c r="AO118" s="425">
        <v>85.127541584423284</v>
      </c>
      <c r="AP118" s="498"/>
      <c r="AQ118" s="425">
        <v>22.8</v>
      </c>
      <c r="AR118" s="425">
        <v>59.4</v>
      </c>
      <c r="AS118" s="472"/>
      <c r="AT118" s="426">
        <v>126.83268546159</v>
      </c>
      <c r="AU118" s="425">
        <v>89.80479619568284</v>
      </c>
      <c r="AV118" s="501"/>
      <c r="AW118" s="425">
        <v>91.311714679999994</v>
      </c>
      <c r="AX118" s="473"/>
      <c r="AY118" s="426">
        <v>88.54</v>
      </c>
      <c r="AZ118" s="425">
        <v>87.266666666666666</v>
      </c>
      <c r="BA118" s="501"/>
      <c r="BB118" s="425">
        <v>90.001358030000006</v>
      </c>
      <c r="BC118" s="425">
        <v>86.668477373333346</v>
      </c>
      <c r="BD118" s="472"/>
      <c r="BE118" s="426">
        <v>1.0640753376805923</v>
      </c>
      <c r="BF118" s="425">
        <v>100</v>
      </c>
      <c r="BG118" s="502"/>
      <c r="BH118" s="192">
        <v>6497.9443494470252</v>
      </c>
    </row>
    <row r="119" spans="1:60" x14ac:dyDescent="0.25">
      <c r="A119">
        <v>728</v>
      </c>
      <c r="B119" t="s">
        <v>269</v>
      </c>
      <c r="C119" t="s">
        <v>270</v>
      </c>
      <c r="D119" s="127" t="s">
        <v>389</v>
      </c>
      <c r="E119" s="425">
        <v>54.481859585389365</v>
      </c>
      <c r="F119" s="425"/>
      <c r="G119" s="426">
        <v>60.381510994502882</v>
      </c>
      <c r="H119" s="498"/>
      <c r="I119" s="425">
        <v>4.0579741802014277</v>
      </c>
      <c r="J119" s="425">
        <v>5.1830070850871657</v>
      </c>
      <c r="K119" s="425"/>
      <c r="L119" s="522">
        <v>5164.2267827935757</v>
      </c>
      <c r="M119" s="425">
        <v>64.195765263901905</v>
      </c>
      <c r="N119" s="425">
        <v>67.744706579877374</v>
      </c>
      <c r="O119" s="498"/>
      <c r="P119" s="425">
        <v>10.150731871447499</v>
      </c>
      <c r="Q119" s="425">
        <v>100</v>
      </c>
      <c r="R119" s="425"/>
      <c r="S119" s="426">
        <v>34.2991651565235</v>
      </c>
      <c r="T119" s="425">
        <v>68.598330313047001</v>
      </c>
      <c r="U119" s="498"/>
      <c r="V119" s="425">
        <v>48.582208176275842</v>
      </c>
      <c r="W119" s="425"/>
      <c r="X119" s="426">
        <v>0</v>
      </c>
      <c r="Y119" s="425">
        <v>0</v>
      </c>
      <c r="Z119" s="501"/>
      <c r="AA119" s="425">
        <v>64.156768182942599</v>
      </c>
      <c r="AB119" s="425">
        <v>64.156768182942599</v>
      </c>
      <c r="AC119" s="425"/>
      <c r="AD119" s="426">
        <v>8.0880352292695399</v>
      </c>
      <c r="AE119" s="425">
        <v>35.611001239294808</v>
      </c>
      <c r="AF119" s="498"/>
      <c r="AG119" s="425">
        <v>10.999227926364</v>
      </c>
      <c r="AH119" s="425">
        <v>94.561063282865973</v>
      </c>
      <c r="AI119" s="425"/>
      <c r="AJ119" s="426">
        <v>19.26136243207246</v>
      </c>
      <c r="AK119" s="498"/>
      <c r="AL119" s="425">
        <v>31.799474060705052</v>
      </c>
      <c r="AM119" s="425"/>
      <c r="AN119" s="426">
        <v>98.772603399510004</v>
      </c>
      <c r="AO119" s="425">
        <v>46.198422182115152</v>
      </c>
      <c r="AP119" s="498"/>
      <c r="AQ119" s="425">
        <v>27.9</v>
      </c>
      <c r="AR119" s="425">
        <v>49.2</v>
      </c>
      <c r="AS119" s="472"/>
      <c r="AT119" s="426">
        <v>1222.5309124724799</v>
      </c>
      <c r="AU119" s="425">
        <v>0</v>
      </c>
      <c r="AV119" s="501"/>
      <c r="AW119" s="425">
        <v>6.7232508034398677</v>
      </c>
      <c r="AX119" s="473"/>
      <c r="AY119" s="426">
        <v>10.46</v>
      </c>
      <c r="AZ119" s="425">
        <v>0.51111111111111207</v>
      </c>
      <c r="BA119" s="501" t="s">
        <v>766</v>
      </c>
      <c r="BB119" s="425">
        <v>34.52275848</v>
      </c>
      <c r="BC119" s="425">
        <v>12.697011306666667</v>
      </c>
      <c r="BD119" s="472"/>
      <c r="BE119" s="426">
        <v>0.44176977995525096</v>
      </c>
      <c r="BF119" s="425">
        <v>6.9616299925418232</v>
      </c>
      <c r="BG119" s="502" t="s">
        <v>607</v>
      </c>
      <c r="BH119" s="192">
        <v>395.25449172763393</v>
      </c>
    </row>
    <row r="120" spans="1:60" x14ac:dyDescent="0.25">
      <c r="A120">
        <v>144</v>
      </c>
      <c r="B120" t="s">
        <v>271</v>
      </c>
      <c r="C120" t="s">
        <v>272</v>
      </c>
      <c r="D120" s="127" t="s">
        <v>909</v>
      </c>
      <c r="E120" s="425">
        <v>23.90303491846052</v>
      </c>
      <c r="F120" s="425"/>
      <c r="G120" s="426">
        <v>21.818919206515218</v>
      </c>
      <c r="H120" s="498"/>
      <c r="I120" s="425">
        <v>9.1000187181988057</v>
      </c>
      <c r="J120" s="425">
        <v>13.728845285082722</v>
      </c>
      <c r="K120" s="425"/>
      <c r="L120" s="522">
        <v>5161.2654989302282</v>
      </c>
      <c r="M120" s="425">
        <v>49.166018472778845</v>
      </c>
      <c r="N120" s="425">
        <v>48.957523090973552</v>
      </c>
      <c r="O120" s="498"/>
      <c r="P120" s="425">
        <v>5.0451061969140296</v>
      </c>
      <c r="Q120" s="425">
        <v>17.418436615233826</v>
      </c>
      <c r="R120" s="425"/>
      <c r="S120" s="426">
        <v>3.5854359173853898</v>
      </c>
      <c r="T120" s="425">
        <v>7.1708718347707796</v>
      </c>
      <c r="U120" s="498"/>
      <c r="V120" s="425">
        <v>25.987150630405822</v>
      </c>
      <c r="W120" s="425"/>
      <c r="X120" s="426">
        <v>3.8326950213489801</v>
      </c>
      <c r="Y120" s="425">
        <v>10.950557203854229</v>
      </c>
      <c r="Z120" s="501"/>
      <c r="AA120" s="425">
        <v>0</v>
      </c>
      <c r="AB120" s="425">
        <v>0</v>
      </c>
      <c r="AC120" s="425"/>
      <c r="AD120" s="426">
        <v>4.851434212955696</v>
      </c>
      <c r="AE120" s="425">
        <v>18.115860610571328</v>
      </c>
      <c r="AF120" s="498"/>
      <c r="AG120" s="425">
        <v>3.5800782381828902</v>
      </c>
      <c r="AH120" s="425">
        <v>74.882184707197723</v>
      </c>
      <c r="AI120" s="425"/>
      <c r="AJ120" s="426">
        <v>91.110959789199484</v>
      </c>
      <c r="AK120" s="498"/>
      <c r="AL120" s="425">
        <v>90.401609339880466</v>
      </c>
      <c r="AM120" s="425"/>
      <c r="AN120" s="426">
        <v>6.4928186355722097</v>
      </c>
      <c r="AO120" s="425">
        <v>100</v>
      </c>
      <c r="AP120" s="498"/>
      <c r="AQ120" s="425">
        <v>15.9</v>
      </c>
      <c r="AR120" s="425">
        <v>73.2</v>
      </c>
      <c r="AS120" s="472"/>
      <c r="AT120" s="426">
        <v>28.842305165285001</v>
      </c>
      <c r="AU120" s="425">
        <v>98.004828019641408</v>
      </c>
      <c r="AV120" s="501"/>
      <c r="AW120" s="425">
        <v>91.820310238518516</v>
      </c>
      <c r="AX120" s="473"/>
      <c r="AY120" s="426">
        <v>87</v>
      </c>
      <c r="AZ120" s="425">
        <v>85.555555555555557</v>
      </c>
      <c r="BA120" s="501" t="s">
        <v>806</v>
      </c>
      <c r="BB120" s="425">
        <v>92.429031370000004</v>
      </c>
      <c r="BC120" s="425">
        <v>89.905375160000006</v>
      </c>
      <c r="BD120" s="472"/>
      <c r="BE120" s="426">
        <v>1.0459770114942528</v>
      </c>
      <c r="BF120" s="425">
        <v>100</v>
      </c>
      <c r="BG120" s="502" t="s">
        <v>593</v>
      </c>
      <c r="BH120" s="192">
        <v>3910.3882387979902</v>
      </c>
    </row>
    <row r="121" spans="1:60" x14ac:dyDescent="0.25">
      <c r="A121">
        <v>729</v>
      </c>
      <c r="B121" t="s">
        <v>273</v>
      </c>
      <c r="C121" t="s">
        <v>274</v>
      </c>
      <c r="D121" s="127" t="s">
        <v>389</v>
      </c>
      <c r="E121" s="425">
        <v>46.401891678305802</v>
      </c>
      <c r="F121" s="425"/>
      <c r="G121" s="426">
        <v>37.685130249119638</v>
      </c>
      <c r="H121" s="498"/>
      <c r="I121" s="425">
        <v>20.093487091435986</v>
      </c>
      <c r="J121" s="425">
        <v>32.361842527857604</v>
      </c>
      <c r="K121" s="425"/>
      <c r="L121" s="522">
        <v>4197.3968811622526</v>
      </c>
      <c r="M121" s="425">
        <v>38.445455831690481</v>
      </c>
      <c r="N121" s="425">
        <v>35.556819789613101</v>
      </c>
      <c r="O121" s="498"/>
      <c r="P121" s="425">
        <v>7.8298493807228002</v>
      </c>
      <c r="Q121" s="425">
        <v>63.830823012046665</v>
      </c>
      <c r="R121" s="425"/>
      <c r="S121" s="426">
        <v>9.4955178334805908</v>
      </c>
      <c r="T121" s="425">
        <v>18.991035666961182</v>
      </c>
      <c r="U121" s="498"/>
      <c r="V121" s="425">
        <v>55.118653107491973</v>
      </c>
      <c r="W121" s="425"/>
      <c r="X121" s="426">
        <v>0.508642210658517</v>
      </c>
      <c r="Y121" s="425">
        <v>1.4532634590243343</v>
      </c>
      <c r="Z121" s="501"/>
      <c r="AA121" s="425">
        <v>85.43647310435631</v>
      </c>
      <c r="AB121" s="425">
        <v>85.43647310435631</v>
      </c>
      <c r="AC121" s="425"/>
      <c r="AD121" s="426">
        <v>9.6873563549482871</v>
      </c>
      <c r="AE121" s="425">
        <v>44.255980297017764</v>
      </c>
      <c r="AF121" s="498"/>
      <c r="AG121" s="425">
        <v>8.1612195849415201</v>
      </c>
      <c r="AH121" s="425">
        <v>89.328895569569482</v>
      </c>
      <c r="AI121" s="425"/>
      <c r="AJ121" s="426">
        <v>61.994456998447887</v>
      </c>
      <c r="AK121" s="498"/>
      <c r="AL121" s="425">
        <v>61.868487214758069</v>
      </c>
      <c r="AM121" s="425"/>
      <c r="AN121" s="426">
        <v>51.561965074661103</v>
      </c>
      <c r="AO121" s="425">
        <v>74.810930257781152</v>
      </c>
      <c r="AP121" s="498"/>
      <c r="AQ121" s="425">
        <v>36</v>
      </c>
      <c r="AR121" s="425">
        <v>33</v>
      </c>
      <c r="AS121" s="472"/>
      <c r="AT121" s="426">
        <v>270.355349931408</v>
      </c>
      <c r="AU121" s="425">
        <v>77.794531386493063</v>
      </c>
      <c r="AV121" s="501"/>
      <c r="AW121" s="425">
        <v>62.12042678213772</v>
      </c>
      <c r="AX121" s="473"/>
      <c r="AY121" s="426">
        <v>47.34</v>
      </c>
      <c r="AZ121" s="425">
        <v>41.488888888888894</v>
      </c>
      <c r="BA121" s="501"/>
      <c r="BB121" s="425">
        <v>60.697181700000002</v>
      </c>
      <c r="BC121" s="425">
        <v>47.596242266666664</v>
      </c>
      <c r="BD121" s="472"/>
      <c r="BE121" s="426">
        <v>0.98365689514514565</v>
      </c>
      <c r="BF121" s="425">
        <v>97.276149190857609</v>
      </c>
      <c r="BG121" s="502"/>
      <c r="BH121" s="192">
        <v>618.70256926662387</v>
      </c>
    </row>
    <row r="122" spans="1:60" x14ac:dyDescent="0.25">
      <c r="A122">
        <v>740</v>
      </c>
      <c r="B122" t="s">
        <v>275</v>
      </c>
      <c r="C122" t="s">
        <v>276</v>
      </c>
      <c r="D122" s="127" t="s">
        <v>909</v>
      </c>
      <c r="E122" s="425">
        <v>41.753718870961634</v>
      </c>
      <c r="F122" s="425"/>
      <c r="G122" s="426">
        <v>43.376689620720398</v>
      </c>
      <c r="H122" s="498"/>
      <c r="I122" s="425">
        <v>8.5976712514833853</v>
      </c>
      <c r="J122" s="425">
        <v>12.877408900819297</v>
      </c>
      <c r="K122" s="425"/>
      <c r="L122" s="522">
        <v>6136.8185661894822</v>
      </c>
      <c r="M122" s="425">
        <v>58.144435445098026</v>
      </c>
      <c r="N122" s="425">
        <v>60.180544306372532</v>
      </c>
      <c r="O122" s="498"/>
      <c r="P122" s="425">
        <v>8.83700791647553</v>
      </c>
      <c r="Q122" s="425">
        <v>80.616798607925503</v>
      </c>
      <c r="R122" s="425"/>
      <c r="S122" s="426">
        <v>9.9160033338821307</v>
      </c>
      <c r="T122" s="425">
        <v>19.832006667764261</v>
      </c>
      <c r="U122" s="498"/>
      <c r="V122" s="425">
        <v>40.13074812120287</v>
      </c>
      <c r="W122" s="425"/>
      <c r="X122" s="426">
        <v>71.283060098997495</v>
      </c>
      <c r="Y122" s="425">
        <v>100</v>
      </c>
      <c r="Z122" s="501"/>
      <c r="AA122" s="425">
        <v>0</v>
      </c>
      <c r="AB122" s="425">
        <v>0</v>
      </c>
      <c r="AC122" s="425"/>
      <c r="AD122" s="426">
        <v>7.0068829097632399</v>
      </c>
      <c r="AE122" s="425">
        <v>29.766934647368863</v>
      </c>
      <c r="AF122" s="498"/>
      <c r="AG122" s="425">
        <v>0.28895808478718299</v>
      </c>
      <c r="AH122" s="425">
        <v>30.756057837442619</v>
      </c>
      <c r="AI122" s="425"/>
      <c r="AJ122" s="426">
        <v>87.461128974740149</v>
      </c>
      <c r="AK122" s="498"/>
      <c r="AL122" s="425">
        <v>92.714850542072909</v>
      </c>
      <c r="AM122" s="425"/>
      <c r="AN122" s="426">
        <v>16.6031849442092</v>
      </c>
      <c r="AO122" s="425">
        <v>95.998069730782305</v>
      </c>
      <c r="AP122" s="498"/>
      <c r="AQ122" s="425">
        <v>7.6</v>
      </c>
      <c r="AR122" s="425">
        <v>89.8</v>
      </c>
      <c r="AS122" s="472"/>
      <c r="AT122" s="426">
        <v>96.459541349534206</v>
      </c>
      <c r="AU122" s="425">
        <v>92.346481895436469</v>
      </c>
      <c r="AV122" s="501"/>
      <c r="AW122" s="425">
        <v>82.207407407407402</v>
      </c>
      <c r="AX122" s="473"/>
      <c r="AY122" s="426">
        <v>57.96</v>
      </c>
      <c r="AZ122" s="425">
        <v>53.288888888888884</v>
      </c>
      <c r="BA122" s="501"/>
      <c r="BB122" s="425">
        <v>95</v>
      </c>
      <c r="BC122" s="425">
        <v>93.333333333333329</v>
      </c>
      <c r="BD122" s="472"/>
      <c r="BE122" s="426">
        <v>1.349236424191681</v>
      </c>
      <c r="BF122" s="425">
        <v>100</v>
      </c>
      <c r="BG122" s="502"/>
      <c r="BH122" s="192">
        <v>5498.2605720750071</v>
      </c>
    </row>
    <row r="123" spans="1:60" x14ac:dyDescent="0.25">
      <c r="A123">
        <v>760</v>
      </c>
      <c r="B123" t="s">
        <v>279</v>
      </c>
      <c r="C123" t="s">
        <v>280</v>
      </c>
      <c r="D123" s="127" t="s">
        <v>909</v>
      </c>
      <c r="E123" s="425">
        <v>43.277573484475326</v>
      </c>
      <c r="F123" s="425"/>
      <c r="G123" s="426">
        <v>35.154235343914436</v>
      </c>
      <c r="H123" s="498"/>
      <c r="I123" s="425">
        <v>33.177453959894187</v>
      </c>
      <c r="J123" s="425">
        <v>54.538057559142693</v>
      </c>
      <c r="K123" s="425"/>
      <c r="L123" s="522">
        <v>2877.5417353418547</v>
      </c>
      <c r="M123" s="425">
        <v>18.866469008867487</v>
      </c>
      <c r="N123" s="425">
        <v>11.083086261084359</v>
      </c>
      <c r="O123" s="498"/>
      <c r="P123" s="425">
        <v>5.7325392709099896</v>
      </c>
      <c r="Q123" s="425">
        <v>28.875654515166495</v>
      </c>
      <c r="R123" s="425"/>
      <c r="S123" s="426">
        <v>23.060071520132102</v>
      </c>
      <c r="T123" s="425">
        <v>46.120143040264203</v>
      </c>
      <c r="U123" s="498"/>
      <c r="V123" s="425">
        <v>51.400911625036223</v>
      </c>
      <c r="W123" s="425"/>
      <c r="X123" s="426">
        <v>0.39564777260879003</v>
      </c>
      <c r="Y123" s="425">
        <v>1.1304222074536858</v>
      </c>
      <c r="Z123" s="501"/>
      <c r="AA123" s="425">
        <v>100</v>
      </c>
      <c r="AB123" s="425">
        <v>100</v>
      </c>
      <c r="AC123" s="425"/>
      <c r="AD123" s="426">
        <v>8.8657305918739908</v>
      </c>
      <c r="AE123" s="425">
        <v>39.814759956075626</v>
      </c>
      <c r="AF123" s="498"/>
      <c r="AG123" s="425">
        <v>1.99819821829165</v>
      </c>
      <c r="AH123" s="425">
        <v>64.658464336615566</v>
      </c>
      <c r="AI123" s="425"/>
      <c r="AJ123" s="426">
        <v>77.147511161772172</v>
      </c>
      <c r="AK123" s="498"/>
      <c r="AL123" s="425">
        <v>81.727336030951733</v>
      </c>
      <c r="AM123" s="425"/>
      <c r="AN123" s="426">
        <v>21.439219051384502</v>
      </c>
      <c r="AO123" s="425">
        <v>93.067139968857887</v>
      </c>
      <c r="AP123" s="498"/>
      <c r="AQ123" s="425">
        <v>25.4</v>
      </c>
      <c r="AR123" s="425">
        <v>54.2</v>
      </c>
      <c r="AS123" s="472"/>
      <c r="AT123" s="426">
        <v>29.9173259182318</v>
      </c>
      <c r="AU123" s="425">
        <v>97.914868123997337</v>
      </c>
      <c r="AV123" s="501"/>
      <c r="AW123" s="425">
        <v>72.567686292592583</v>
      </c>
      <c r="AX123" s="473"/>
      <c r="AY123" s="426">
        <v>42.372749329999998</v>
      </c>
      <c r="AZ123" s="425">
        <v>35.969721477777775</v>
      </c>
      <c r="BA123" s="501" t="s">
        <v>810</v>
      </c>
      <c r="BB123" s="425">
        <v>86.300003050000001</v>
      </c>
      <c r="BC123" s="425">
        <v>81.733337400000011</v>
      </c>
      <c r="BD123" s="472" t="s">
        <v>813</v>
      </c>
      <c r="BE123" s="426">
        <v>1.1823760721447232</v>
      </c>
      <c r="BF123" s="425">
        <v>100</v>
      </c>
      <c r="BG123" s="502" t="s">
        <v>621</v>
      </c>
      <c r="BH123" s="192">
        <v>819.46467207669684</v>
      </c>
    </row>
    <row r="124" spans="1:60" x14ac:dyDescent="0.25">
      <c r="A124">
        <v>762</v>
      </c>
      <c r="B124" t="s">
        <v>281</v>
      </c>
      <c r="C124" t="s">
        <v>282</v>
      </c>
      <c r="D124" s="127" t="s">
        <v>909</v>
      </c>
      <c r="E124" s="425">
        <v>40.343804943028026</v>
      </c>
      <c r="F124" s="425"/>
      <c r="G124" s="426">
        <v>43.008964380909006</v>
      </c>
      <c r="H124" s="498"/>
      <c r="I124" s="425">
        <v>25.497419320424751</v>
      </c>
      <c r="J124" s="425">
        <v>41.52104969563517</v>
      </c>
      <c r="K124" s="425"/>
      <c r="L124" s="522">
        <v>3889.1330670707093</v>
      </c>
      <c r="M124" s="425">
        <v>49.489588764349612</v>
      </c>
      <c r="N124" s="425">
        <v>49.361985955437014</v>
      </c>
      <c r="O124" s="498"/>
      <c r="P124" s="425">
        <v>7.7621513554603503</v>
      </c>
      <c r="Q124" s="425">
        <v>62.702522591005838</v>
      </c>
      <c r="R124" s="425"/>
      <c r="S124" s="426">
        <v>9.2251496407789997</v>
      </c>
      <c r="T124" s="425">
        <v>18.450299281557999</v>
      </c>
      <c r="U124" s="498"/>
      <c r="V124" s="425">
        <v>37.678645505147045</v>
      </c>
      <c r="W124" s="425"/>
      <c r="X124" s="426">
        <v>0</v>
      </c>
      <c r="Y124" s="425">
        <v>0</v>
      </c>
      <c r="Z124" s="501"/>
      <c r="AA124" s="425">
        <v>57.270847119944101</v>
      </c>
      <c r="AB124" s="425">
        <v>57.270847119944101</v>
      </c>
      <c r="AC124" s="425"/>
      <c r="AD124" s="426">
        <v>5.9288869942707088</v>
      </c>
      <c r="AE124" s="425">
        <v>23.939929698760587</v>
      </c>
      <c r="AF124" s="498"/>
      <c r="AG124" s="425">
        <v>2.6342897123365101</v>
      </c>
      <c r="AH124" s="425">
        <v>69.50380520188348</v>
      </c>
      <c r="AI124" s="425"/>
      <c r="AJ124" s="426">
        <v>93.439000690616183</v>
      </c>
      <c r="AK124" s="498"/>
      <c r="AL124" s="425">
        <v>88.501998581637409</v>
      </c>
      <c r="AM124" s="425"/>
      <c r="AN124" s="426">
        <v>30.329056612664299</v>
      </c>
      <c r="AO124" s="425">
        <v>87.679359628688317</v>
      </c>
      <c r="AP124" s="498"/>
      <c r="AQ124" s="425">
        <v>13.1</v>
      </c>
      <c r="AR124" s="425">
        <v>78.8</v>
      </c>
      <c r="AS124" s="472"/>
      <c r="AT124" s="426">
        <v>16.631698411124301</v>
      </c>
      <c r="AU124" s="425">
        <v>99.026636116223912</v>
      </c>
      <c r="AV124" s="501"/>
      <c r="AW124" s="425">
        <v>98.376002799594943</v>
      </c>
      <c r="AX124" s="473"/>
      <c r="AY124" s="426">
        <v>98.19</v>
      </c>
      <c r="AZ124" s="425">
        <v>97.98888888888888</v>
      </c>
      <c r="BA124" s="501"/>
      <c r="BB124" s="425">
        <v>99.800003051757798</v>
      </c>
      <c r="BC124" s="425">
        <v>99.733337402343736</v>
      </c>
      <c r="BD124" s="472" t="s">
        <v>764</v>
      </c>
      <c r="BE124" s="426">
        <v>0.98443469264531336</v>
      </c>
      <c r="BF124" s="425">
        <v>97.405782107552227</v>
      </c>
      <c r="BG124" s="502"/>
      <c r="BH124" s="192">
        <v>1142.0799452910026</v>
      </c>
    </row>
    <row r="125" spans="1:60" x14ac:dyDescent="0.25">
      <c r="A125">
        <v>764</v>
      </c>
      <c r="B125" t="s">
        <v>283</v>
      </c>
      <c r="C125" t="s">
        <v>284</v>
      </c>
      <c r="D125" s="127" t="s">
        <v>909</v>
      </c>
      <c r="E125" s="425">
        <v>26.897130528912104</v>
      </c>
      <c r="F125" s="425"/>
      <c r="G125" s="426">
        <v>17.368799288496131</v>
      </c>
      <c r="H125" s="498"/>
      <c r="I125" s="425">
        <v>8.7444317334974695</v>
      </c>
      <c r="J125" s="425">
        <v>13.126155480504186</v>
      </c>
      <c r="K125" s="425"/>
      <c r="L125" s="522">
        <v>4492.2182065804673</v>
      </c>
      <c r="M125" s="425">
        <v>41.96588747924558</v>
      </c>
      <c r="N125" s="425">
        <v>39.957359349056972</v>
      </c>
      <c r="O125" s="498"/>
      <c r="P125" s="425">
        <v>3.9522762414805102</v>
      </c>
      <c r="Q125" s="425">
        <v>0</v>
      </c>
      <c r="R125" s="425"/>
      <c r="S125" s="426">
        <v>8.1958411622116802</v>
      </c>
      <c r="T125" s="425">
        <v>16.39168232442336</v>
      </c>
      <c r="U125" s="498"/>
      <c r="V125" s="425">
        <v>36.425461769328081</v>
      </c>
      <c r="W125" s="425"/>
      <c r="X125" s="426">
        <v>17.4710387027317</v>
      </c>
      <c r="Y125" s="425">
        <v>49.917253436376285</v>
      </c>
      <c r="Z125" s="501"/>
      <c r="AA125" s="425">
        <v>0</v>
      </c>
      <c r="AB125" s="425">
        <v>0</v>
      </c>
      <c r="AC125" s="425"/>
      <c r="AD125" s="426">
        <v>3.6887806414449673</v>
      </c>
      <c r="AE125" s="425">
        <v>11.831246710513337</v>
      </c>
      <c r="AF125" s="498"/>
      <c r="AG125" s="425">
        <v>6.0061504280975804</v>
      </c>
      <c r="AH125" s="425">
        <v>83.953346930422697</v>
      </c>
      <c r="AI125" s="425"/>
      <c r="AJ125" s="426">
        <v>93.487511043339026</v>
      </c>
      <c r="AK125" s="498"/>
      <c r="AL125" s="425">
        <v>93.141689433344737</v>
      </c>
      <c r="AM125" s="425"/>
      <c r="AN125" s="426">
        <v>8.1317341991868997</v>
      </c>
      <c r="AO125" s="425">
        <v>100</v>
      </c>
      <c r="AP125" s="498"/>
      <c r="AQ125" s="425">
        <v>11.8</v>
      </c>
      <c r="AR125" s="425">
        <v>81.400000000000006</v>
      </c>
      <c r="AS125" s="472"/>
      <c r="AT125" s="426">
        <v>28.600433814590801</v>
      </c>
      <c r="AU125" s="425">
        <v>98.025068300034249</v>
      </c>
      <c r="AV125" s="501"/>
      <c r="AW125" s="425">
        <v>93.833332653333315</v>
      </c>
      <c r="AX125" s="473"/>
      <c r="AY125" s="426">
        <v>90.43</v>
      </c>
      <c r="AZ125" s="425">
        <v>89.366666666666674</v>
      </c>
      <c r="BA125" s="501"/>
      <c r="BB125" s="425">
        <v>94.099998470000003</v>
      </c>
      <c r="BC125" s="425">
        <v>92.133331293333327</v>
      </c>
      <c r="BD125" s="472"/>
      <c r="BE125" s="426">
        <v>1.1156375832003755</v>
      </c>
      <c r="BF125" s="425">
        <v>100</v>
      </c>
      <c r="BG125" s="502"/>
      <c r="BH125" s="192">
        <v>7091.9828474369833</v>
      </c>
    </row>
    <row r="126" spans="1:60" x14ac:dyDescent="0.25">
      <c r="A126">
        <v>626</v>
      </c>
      <c r="B126" t="s">
        <v>285</v>
      </c>
      <c r="C126" t="s">
        <v>286</v>
      </c>
      <c r="D126" s="127" t="s">
        <v>389</v>
      </c>
      <c r="E126" s="425">
        <v>41.276330159037379</v>
      </c>
      <c r="F126" s="425"/>
      <c r="G126" s="426">
        <v>61.018308372348955</v>
      </c>
      <c r="H126" s="498"/>
      <c r="I126" s="425">
        <v>10.661219570310594</v>
      </c>
      <c r="J126" s="425">
        <v>16.374948424255244</v>
      </c>
      <c r="K126" s="425"/>
      <c r="L126" s="522">
        <v>6830.1162371207656</v>
      </c>
      <c r="M126" s="425">
        <v>63.695389101078604</v>
      </c>
      <c r="N126" s="425">
        <v>67.119236376348255</v>
      </c>
      <c r="O126" s="498"/>
      <c r="P126" s="425">
        <v>7.6347429213275397</v>
      </c>
      <c r="Q126" s="425">
        <v>60.579048688792327</v>
      </c>
      <c r="R126" s="425"/>
      <c r="S126" s="426">
        <v>56.963292500762698</v>
      </c>
      <c r="T126" s="425">
        <v>100</v>
      </c>
      <c r="U126" s="498"/>
      <c r="V126" s="425">
        <v>21.53435194572581</v>
      </c>
      <c r="W126" s="425"/>
      <c r="X126" s="426">
        <v>2.9661858965309502</v>
      </c>
      <c r="Y126" s="425">
        <v>8.4748168472312866</v>
      </c>
      <c r="Z126" s="501"/>
      <c r="AA126" s="425">
        <v>3.1269597659457795</v>
      </c>
      <c r="AB126" s="425">
        <v>3.1269597659457795</v>
      </c>
      <c r="AC126" s="425"/>
      <c r="AD126" s="426">
        <v>5.3100717199044345</v>
      </c>
      <c r="AE126" s="425">
        <v>20.5949822697537</v>
      </c>
      <c r="AF126" s="498"/>
      <c r="AG126" s="425">
        <v>1.0842895773491401</v>
      </c>
      <c r="AH126" s="425">
        <v>53.940648899972466</v>
      </c>
      <c r="AI126" s="425"/>
      <c r="AJ126" s="426">
        <v>65.580802171717778</v>
      </c>
      <c r="AK126" s="498"/>
      <c r="AL126" s="425">
        <v>58.257899959731859</v>
      </c>
      <c r="AM126" s="425"/>
      <c r="AN126" s="426">
        <v>48.576869049861003</v>
      </c>
      <c r="AO126" s="425">
        <v>76.620079363720606</v>
      </c>
      <c r="AP126" s="498"/>
      <c r="AQ126" s="425">
        <v>45.1</v>
      </c>
      <c r="AR126" s="425">
        <v>14.799999999999997</v>
      </c>
      <c r="AS126" s="472"/>
      <c r="AT126" s="426">
        <v>203.92423484007401</v>
      </c>
      <c r="AU126" s="425">
        <v>83.353620515474987</v>
      </c>
      <c r="AV126" s="501"/>
      <c r="AW126" s="425">
        <v>72.903704383703698</v>
      </c>
      <c r="AX126" s="473"/>
      <c r="AY126" s="426">
        <v>62.96</v>
      </c>
      <c r="AZ126" s="425">
        <v>58.844444444444441</v>
      </c>
      <c r="BA126" s="501"/>
      <c r="BB126" s="425">
        <v>69.900001529999997</v>
      </c>
      <c r="BC126" s="425">
        <v>59.866668706666658</v>
      </c>
      <c r="BD126" s="472"/>
      <c r="BE126" s="426">
        <v>1.2415547536746492</v>
      </c>
      <c r="BF126" s="425">
        <v>100</v>
      </c>
      <c r="BG126" s="502"/>
      <c r="BH126" s="192">
        <v>2313.7589626236772</v>
      </c>
    </row>
    <row r="127" spans="1:60" x14ac:dyDescent="0.25">
      <c r="A127">
        <v>768</v>
      </c>
      <c r="B127" t="s">
        <v>287</v>
      </c>
      <c r="C127" t="s">
        <v>288</v>
      </c>
      <c r="D127" s="127" t="s">
        <v>389</v>
      </c>
      <c r="E127" s="425">
        <v>29.132074624275223</v>
      </c>
      <c r="F127" s="425"/>
      <c r="G127" s="426">
        <v>32.42141187897753</v>
      </c>
      <c r="H127" s="498"/>
      <c r="I127" s="425">
        <v>20.937386536191354</v>
      </c>
      <c r="J127" s="425">
        <v>33.792180569815855</v>
      </c>
      <c r="K127" s="425"/>
      <c r="L127" s="522">
        <v>5047.3534065698295</v>
      </c>
      <c r="M127" s="425">
        <v>48.00859655674914</v>
      </c>
      <c r="N127" s="425">
        <v>47.510745695936421</v>
      </c>
      <c r="O127" s="498"/>
      <c r="P127" s="425">
        <v>6.4295934823995804</v>
      </c>
      <c r="Q127" s="425">
        <v>40.493224706659674</v>
      </c>
      <c r="R127" s="425"/>
      <c r="S127" s="426">
        <v>3.94474827174909</v>
      </c>
      <c r="T127" s="425">
        <v>7.8894965434981801</v>
      </c>
      <c r="U127" s="498"/>
      <c r="V127" s="425">
        <v>25.842737369572916</v>
      </c>
      <c r="W127" s="425"/>
      <c r="X127" s="426">
        <v>1.1330731774221301</v>
      </c>
      <c r="Y127" s="425">
        <v>3.2373519354917999</v>
      </c>
      <c r="Z127" s="501"/>
      <c r="AA127" s="425">
        <v>3.06866350234219</v>
      </c>
      <c r="AB127" s="425">
        <v>3.06866350234219</v>
      </c>
      <c r="AC127" s="425"/>
      <c r="AD127" s="426">
        <v>3.7808488807067353</v>
      </c>
      <c r="AE127" s="425">
        <v>12.328912868685055</v>
      </c>
      <c r="AF127" s="498"/>
      <c r="AG127" s="425">
        <v>6.2803521375260098</v>
      </c>
      <c r="AH127" s="425">
        <v>84.73602117177262</v>
      </c>
      <c r="AI127" s="425"/>
      <c r="AJ127" s="426">
        <v>61.129258713463685</v>
      </c>
      <c r="AK127" s="498"/>
      <c r="AL127" s="425">
        <v>65.630929610624293</v>
      </c>
      <c r="AM127" s="425"/>
      <c r="AN127" s="426">
        <v>60.379722461790102</v>
      </c>
      <c r="AO127" s="425">
        <v>69.466834871642362</v>
      </c>
      <c r="AP127" s="498"/>
      <c r="AQ127" s="425">
        <v>22.3</v>
      </c>
      <c r="AR127" s="425">
        <v>60.4</v>
      </c>
      <c r="AS127" s="472"/>
      <c r="AT127" s="426">
        <v>399.03985017524502</v>
      </c>
      <c r="AU127" s="425">
        <v>67.025953960230538</v>
      </c>
      <c r="AV127" s="501"/>
      <c r="AW127" s="425">
        <v>56.627587816303077</v>
      </c>
      <c r="AX127" s="473"/>
      <c r="AY127" s="426">
        <v>45.24</v>
      </c>
      <c r="AZ127" s="425">
        <v>39.155555555555559</v>
      </c>
      <c r="BA127" s="501"/>
      <c r="BB127" s="425">
        <v>66.537078859999994</v>
      </c>
      <c r="BC127" s="425">
        <v>55.382771813333321</v>
      </c>
      <c r="BD127" s="472"/>
      <c r="BE127" s="426">
        <v>0.85206661648012216</v>
      </c>
      <c r="BF127" s="425">
        <v>75.344436080020358</v>
      </c>
      <c r="BG127" s="502"/>
      <c r="BH127" s="192">
        <v>942.12406420407444</v>
      </c>
    </row>
    <row r="128" spans="1:60" x14ac:dyDescent="0.25">
      <c r="A128">
        <v>776</v>
      </c>
      <c r="B128" t="s">
        <v>289</v>
      </c>
      <c r="C128" t="s">
        <v>290</v>
      </c>
      <c r="D128" s="127" t="s">
        <v>909</v>
      </c>
      <c r="E128" s="425">
        <v>48.317714848624256</v>
      </c>
      <c r="F128" s="425"/>
      <c r="G128" s="426">
        <v>53.029725052170512</v>
      </c>
      <c r="H128" s="498"/>
      <c r="I128" s="425">
        <v>20.947549333435301</v>
      </c>
      <c r="J128" s="425">
        <v>33.809405649890337</v>
      </c>
      <c r="K128" s="425"/>
      <c r="L128" s="522">
        <v>10180.592503900662</v>
      </c>
      <c r="M128" s="425">
        <v>84.395265376829812</v>
      </c>
      <c r="N128" s="425">
        <v>92.994081721037276</v>
      </c>
      <c r="O128" s="498"/>
      <c r="P128" s="425">
        <v>7.3222036130022898</v>
      </c>
      <c r="Q128" s="425">
        <v>55.370060216704829</v>
      </c>
      <c r="R128" s="425"/>
      <c r="S128" s="426">
        <v>14.9726763105248</v>
      </c>
      <c r="T128" s="425">
        <v>29.945352621049604</v>
      </c>
      <c r="U128" s="498"/>
      <c r="V128" s="425">
        <v>43.605704645078006</v>
      </c>
      <c r="W128" s="425"/>
      <c r="X128" s="426">
        <v>17.4969274192844</v>
      </c>
      <c r="Y128" s="425">
        <v>49.991221197955433</v>
      </c>
      <c r="Z128" s="501"/>
      <c r="AA128" s="425">
        <v>0</v>
      </c>
      <c r="AB128" s="425">
        <v>0</v>
      </c>
      <c r="AC128" s="425"/>
      <c r="AD128" s="426">
        <v>9.1599094000494503</v>
      </c>
      <c r="AE128" s="425">
        <v>41.404915675942974</v>
      </c>
      <c r="AF128" s="498"/>
      <c r="AG128" s="425">
        <v>5.6969391928638098</v>
      </c>
      <c r="AH128" s="425">
        <v>83.026681706413626</v>
      </c>
      <c r="AI128" s="425"/>
      <c r="AJ128" s="426">
        <v>95.745342291015632</v>
      </c>
      <c r="AK128" s="498"/>
      <c r="AL128" s="425">
        <v>96.446239457586813</v>
      </c>
      <c r="AM128" s="425"/>
      <c r="AN128" s="426">
        <v>10.934035413027299</v>
      </c>
      <c r="AO128" s="425">
        <v>99.433917931498613</v>
      </c>
      <c r="AP128" s="498"/>
      <c r="AQ128" s="425">
        <v>1.8</v>
      </c>
      <c r="AR128" s="425">
        <v>100</v>
      </c>
      <c r="AS128" s="472"/>
      <c r="AT128" s="426">
        <v>125.63763472692099</v>
      </c>
      <c r="AU128" s="425">
        <v>89.904800441261841</v>
      </c>
      <c r="AV128" s="501"/>
      <c r="AW128" s="425">
        <v>95.044445124444451</v>
      </c>
      <c r="AX128" s="473"/>
      <c r="AY128" s="426">
        <v>87.34</v>
      </c>
      <c r="AZ128" s="425">
        <v>85.933333333333337</v>
      </c>
      <c r="BA128" s="501"/>
      <c r="BB128" s="425">
        <v>99.400001529999997</v>
      </c>
      <c r="BC128" s="425">
        <v>99.200002040000001</v>
      </c>
      <c r="BD128" s="472"/>
      <c r="BE128" s="426">
        <v>1.1019944220521911</v>
      </c>
      <c r="BF128" s="425">
        <v>100</v>
      </c>
      <c r="BG128" s="502"/>
      <c r="BH128" s="192">
        <v>4997.6521780040976</v>
      </c>
    </row>
    <row r="129" spans="1:60" x14ac:dyDescent="0.25">
      <c r="A129">
        <v>780</v>
      </c>
      <c r="B129" t="s">
        <v>291</v>
      </c>
      <c r="C129" t="s">
        <v>292</v>
      </c>
      <c r="D129" s="127" t="s">
        <v>909</v>
      </c>
      <c r="E129" s="425">
        <v>27.551719296412287</v>
      </c>
      <c r="F129" s="425"/>
      <c r="G129" s="426">
        <v>31.725908604788938</v>
      </c>
      <c r="H129" s="498"/>
      <c r="I129" s="425">
        <v>1.507673156085114</v>
      </c>
      <c r="J129" s="425">
        <v>0.86046297641544744</v>
      </c>
      <c r="K129" s="425"/>
      <c r="L129" s="522">
        <v>5930.1142852249841</v>
      </c>
      <c r="M129" s="425">
        <v>56.367523539049522</v>
      </c>
      <c r="N129" s="425">
        <v>57.959404423811897</v>
      </c>
      <c r="O129" s="498"/>
      <c r="P129" s="425">
        <v>6.6052893410432203</v>
      </c>
      <c r="Q129" s="425">
        <v>43.421489017387003</v>
      </c>
      <c r="R129" s="425"/>
      <c r="S129" s="426">
        <v>12.331139000770699</v>
      </c>
      <c r="T129" s="425">
        <v>24.662278001541399</v>
      </c>
      <c r="U129" s="498"/>
      <c r="V129" s="425">
        <v>23.377529988035636</v>
      </c>
      <c r="W129" s="425"/>
      <c r="X129" s="426">
        <v>4.0176377759813002</v>
      </c>
      <c r="Y129" s="425">
        <v>11.478965074232287</v>
      </c>
      <c r="Z129" s="501"/>
      <c r="AA129" s="425">
        <v>0</v>
      </c>
      <c r="AB129" s="425">
        <v>0</v>
      </c>
      <c r="AC129" s="425"/>
      <c r="AD129" s="426">
        <v>6.8056680020671791</v>
      </c>
      <c r="AE129" s="425">
        <v>28.679286497660428</v>
      </c>
      <c r="AF129" s="498"/>
      <c r="AG129" s="425">
        <v>1.04848078500911</v>
      </c>
      <c r="AH129" s="425">
        <v>53.351868380249833</v>
      </c>
      <c r="AI129" s="425"/>
      <c r="AJ129" s="426">
        <v>95.581388475102841</v>
      </c>
      <c r="AK129" s="498"/>
      <c r="AL129" s="425">
        <v>94.09981398724274</v>
      </c>
      <c r="AM129" s="425"/>
      <c r="AN129" s="426">
        <v>15.4358415751714</v>
      </c>
      <c r="AO129" s="425">
        <v>96.705550560502189</v>
      </c>
      <c r="AP129" s="498"/>
      <c r="AQ129" s="425">
        <v>8.8000000000000007</v>
      </c>
      <c r="AR129" s="425">
        <v>87.4</v>
      </c>
      <c r="AS129" s="472"/>
      <c r="AT129" s="426">
        <v>26.5829977553486</v>
      </c>
      <c r="AU129" s="425">
        <v>98.193891401226068</v>
      </c>
      <c r="AV129" s="501"/>
      <c r="AW129" s="425">
        <v>97.062962962962956</v>
      </c>
      <c r="AX129" s="473"/>
      <c r="AY129" s="426">
        <v>93.27</v>
      </c>
      <c r="AZ129" s="425">
        <v>92.522222222222211</v>
      </c>
      <c r="BA129" s="501" t="s">
        <v>767</v>
      </c>
      <c r="BB129" s="425">
        <v>99</v>
      </c>
      <c r="BC129" s="425">
        <v>98.666666666666671</v>
      </c>
      <c r="BD129" s="472" t="s">
        <v>775</v>
      </c>
      <c r="BE129" s="426">
        <v>1.0448183571089369</v>
      </c>
      <c r="BF129" s="425">
        <v>100</v>
      </c>
      <c r="BG129" s="502" t="s">
        <v>618</v>
      </c>
      <c r="BH129" s="192">
        <v>15046.150577309343</v>
      </c>
    </row>
    <row r="130" spans="1:60" x14ac:dyDescent="0.25">
      <c r="A130">
        <v>788</v>
      </c>
      <c r="B130" t="s">
        <v>294</v>
      </c>
      <c r="C130" t="s">
        <v>295</v>
      </c>
      <c r="D130" s="127" t="s">
        <v>909</v>
      </c>
      <c r="E130" s="425">
        <v>26.530966335050433</v>
      </c>
      <c r="F130" s="425"/>
      <c r="G130" s="426">
        <v>12.788991566457426</v>
      </c>
      <c r="H130" s="498"/>
      <c r="I130" s="425">
        <v>10.874236860115504</v>
      </c>
      <c r="J130" s="425">
        <v>16.735994678161873</v>
      </c>
      <c r="K130" s="425"/>
      <c r="L130" s="522">
        <v>2183.4158948516574</v>
      </c>
      <c r="M130" s="425">
        <v>4.5504597020370667</v>
      </c>
      <c r="N130" s="425">
        <v>0</v>
      </c>
      <c r="O130" s="498"/>
      <c r="P130" s="425">
        <v>5.2006537238544697</v>
      </c>
      <c r="Q130" s="425">
        <v>20.010895397574494</v>
      </c>
      <c r="R130" s="425"/>
      <c r="S130" s="426">
        <v>7.2045380950466704</v>
      </c>
      <c r="T130" s="425">
        <v>14.409076190093339</v>
      </c>
      <c r="U130" s="498"/>
      <c r="V130" s="425">
        <v>40.272941103643433</v>
      </c>
      <c r="W130" s="425"/>
      <c r="X130" s="426">
        <v>8.9418670226479602</v>
      </c>
      <c r="Y130" s="425">
        <v>25.548191493279887</v>
      </c>
      <c r="Z130" s="501"/>
      <c r="AA130" s="425">
        <v>97.598689899202995</v>
      </c>
      <c r="AB130" s="425">
        <v>97.598689899202995</v>
      </c>
      <c r="AC130" s="425"/>
      <c r="AD130" s="426">
        <v>8.5198033590868096</v>
      </c>
      <c r="AE130" s="425">
        <v>37.944883022090863</v>
      </c>
      <c r="AF130" s="498"/>
      <c r="AG130" s="425">
        <v>4.7164455132865497E-2</v>
      </c>
      <c r="AH130" s="425">
        <v>0</v>
      </c>
      <c r="AI130" s="425"/>
      <c r="AJ130" s="426">
        <v>92.16163009059872</v>
      </c>
      <c r="AK130" s="498"/>
      <c r="AL130" s="425">
        <v>94.755853858234516</v>
      </c>
      <c r="AM130" s="425"/>
      <c r="AN130" s="426">
        <v>11.4618110693192</v>
      </c>
      <c r="AO130" s="425">
        <v>99.114053897382306</v>
      </c>
      <c r="AP130" s="498"/>
      <c r="AQ130" s="425">
        <v>8.6</v>
      </c>
      <c r="AR130" s="425">
        <v>87.8</v>
      </c>
      <c r="AS130" s="472"/>
      <c r="AT130" s="426">
        <v>36.625583256010501</v>
      </c>
      <c r="AU130" s="425">
        <v>97.353507677321289</v>
      </c>
      <c r="AV130" s="501"/>
      <c r="AW130" s="425">
        <v>89.567406322962952</v>
      </c>
      <c r="AX130" s="473"/>
      <c r="AY130" s="426">
        <v>91.56</v>
      </c>
      <c r="AZ130" s="425">
        <v>90.62222222222222</v>
      </c>
      <c r="BA130" s="501"/>
      <c r="BB130" s="425">
        <v>83.559997559999999</v>
      </c>
      <c r="BC130" s="425">
        <v>78.079996746666666</v>
      </c>
      <c r="BD130" s="472"/>
      <c r="BE130" s="426">
        <v>1.0836616754443404</v>
      </c>
      <c r="BF130" s="425">
        <v>100</v>
      </c>
      <c r="BG130" s="502"/>
      <c r="BH130" s="192">
        <v>3527.3305087095755</v>
      </c>
    </row>
    <row r="131" spans="1:60" x14ac:dyDescent="0.25">
      <c r="A131">
        <v>792</v>
      </c>
      <c r="B131" t="s">
        <v>296</v>
      </c>
      <c r="C131" t="s">
        <v>297</v>
      </c>
      <c r="D131" s="127" t="s">
        <v>909</v>
      </c>
      <c r="E131" s="425">
        <v>12.166452952205027</v>
      </c>
      <c r="F131" s="425"/>
      <c r="G131" s="426">
        <v>4.6072026514843234</v>
      </c>
      <c r="H131" s="498"/>
      <c r="I131" s="425">
        <v>6.9758425353546061</v>
      </c>
      <c r="J131" s="425">
        <v>10.128546670092554</v>
      </c>
      <c r="K131" s="425"/>
      <c r="L131" s="522">
        <v>2197.2678147410534</v>
      </c>
      <c r="M131" s="425">
        <v>4.8784344139316822</v>
      </c>
      <c r="N131" s="425">
        <v>0</v>
      </c>
      <c r="O131" s="498"/>
      <c r="P131" s="425">
        <v>3.0537592498473001</v>
      </c>
      <c r="Q131" s="425">
        <v>0</v>
      </c>
      <c r="R131" s="425"/>
      <c r="S131" s="426">
        <v>4.1501319679223698</v>
      </c>
      <c r="T131" s="425">
        <v>8.3002639358447396</v>
      </c>
      <c r="U131" s="498"/>
      <c r="V131" s="425">
        <v>19.725703252925733</v>
      </c>
      <c r="W131" s="425"/>
      <c r="X131" s="426">
        <v>2.5861601359344699</v>
      </c>
      <c r="Y131" s="425">
        <v>7.3890289598127712</v>
      </c>
      <c r="Z131" s="501"/>
      <c r="AA131" s="425">
        <v>60.085475546896404</v>
      </c>
      <c r="AB131" s="425">
        <v>60.085475546896404</v>
      </c>
      <c r="AC131" s="425"/>
      <c r="AD131" s="426">
        <v>2.2554467888752581</v>
      </c>
      <c r="AE131" s="425">
        <v>4.0834961560824761</v>
      </c>
      <c r="AF131" s="498"/>
      <c r="AG131" s="425">
        <v>7.6016857506149796E-2</v>
      </c>
      <c r="AH131" s="425">
        <v>7.3448123489112715</v>
      </c>
      <c r="AI131" s="425"/>
      <c r="AJ131" s="426">
        <v>96.961048700052515</v>
      </c>
      <c r="AK131" s="498"/>
      <c r="AL131" s="425">
        <v>97.656009197870233</v>
      </c>
      <c r="AM131" s="425"/>
      <c r="AN131" s="426">
        <v>9.6305790786431498</v>
      </c>
      <c r="AO131" s="425">
        <v>100</v>
      </c>
      <c r="AP131" s="498"/>
      <c r="AQ131" s="425">
        <v>5.5</v>
      </c>
      <c r="AR131" s="425">
        <v>94</v>
      </c>
      <c r="AS131" s="472"/>
      <c r="AT131" s="426">
        <v>17.332070256351599</v>
      </c>
      <c r="AU131" s="425">
        <v>98.968027593610742</v>
      </c>
      <c r="AV131" s="501"/>
      <c r="AW131" s="425">
        <v>96.266088202234769</v>
      </c>
      <c r="AX131" s="473"/>
      <c r="AY131" s="426">
        <v>96.03</v>
      </c>
      <c r="AZ131" s="425">
        <v>95.588888888888889</v>
      </c>
      <c r="BA131" s="501" t="s">
        <v>790</v>
      </c>
      <c r="BB131" s="425">
        <v>96.742210389999997</v>
      </c>
      <c r="BC131" s="425">
        <v>95.656280519999996</v>
      </c>
      <c r="BD131" s="472"/>
      <c r="BE131" s="426">
        <v>0.98531857118689259</v>
      </c>
      <c r="BF131" s="425">
        <v>97.553095197815438</v>
      </c>
      <c r="BG131" s="502" t="s">
        <v>654</v>
      </c>
      <c r="BH131" s="192">
        <v>9887.0947340200692</v>
      </c>
    </row>
    <row r="132" spans="1:60" x14ac:dyDescent="0.25">
      <c r="A132">
        <v>795</v>
      </c>
      <c r="B132" t="s">
        <v>298</v>
      </c>
      <c r="C132" t="s">
        <v>299</v>
      </c>
      <c r="D132" s="127" t="s">
        <v>909</v>
      </c>
      <c r="E132" s="425">
        <v>34.839356944003946</v>
      </c>
      <c r="F132" s="425"/>
      <c r="G132" s="426">
        <v>39.873017006427617</v>
      </c>
      <c r="H132" s="498"/>
      <c r="I132" s="425">
        <v>11.133897250824759</v>
      </c>
      <c r="J132" s="425">
        <v>17.176097035296202</v>
      </c>
      <c r="K132" s="425"/>
      <c r="L132" s="522">
        <v>3695.5076615723115</v>
      </c>
      <c r="M132" s="425">
        <v>46.841134142607217</v>
      </c>
      <c r="N132" s="425">
        <v>46.051417678259021</v>
      </c>
      <c r="O132" s="498"/>
      <c r="P132" s="425">
        <v>8.6804910139055291</v>
      </c>
      <c r="Q132" s="425">
        <v>78.008183565092153</v>
      </c>
      <c r="R132" s="425"/>
      <c r="S132" s="426">
        <v>9.1281848735315503</v>
      </c>
      <c r="T132" s="425">
        <v>18.256369747063101</v>
      </c>
      <c r="U132" s="498"/>
      <c r="V132" s="425">
        <v>29.805696881580271</v>
      </c>
      <c r="W132" s="425"/>
      <c r="X132" s="426">
        <v>0</v>
      </c>
      <c r="Y132" s="425">
        <v>0</v>
      </c>
      <c r="Z132" s="501"/>
      <c r="AA132" s="425">
        <v>100</v>
      </c>
      <c r="AB132" s="425">
        <v>100</v>
      </c>
      <c r="AC132" s="425"/>
      <c r="AD132" s="426">
        <v>5.0562156923694017</v>
      </c>
      <c r="AE132" s="425">
        <v>19.222787526321088</v>
      </c>
      <c r="AF132" s="498"/>
      <c r="AG132" s="425">
        <v>1.8653893972385901E-5</v>
      </c>
      <c r="AH132" s="425">
        <v>0</v>
      </c>
      <c r="AI132" s="425"/>
      <c r="AJ132" s="426">
        <v>95.411547722338426</v>
      </c>
      <c r="AK132" s="498"/>
      <c r="AL132" s="425">
        <v>91.056430134346968</v>
      </c>
      <c r="AM132" s="425"/>
      <c r="AN132" s="426">
        <v>40.390224174031097</v>
      </c>
      <c r="AO132" s="425">
        <v>81.581682318769026</v>
      </c>
      <c r="AP132" s="498"/>
      <c r="AQ132" s="425">
        <v>6.7</v>
      </c>
      <c r="AR132" s="425">
        <v>91.6</v>
      </c>
      <c r="AS132" s="472"/>
      <c r="AT132" s="426">
        <v>5.1480833929509302</v>
      </c>
      <c r="AU132" s="425">
        <v>99.987608084271898</v>
      </c>
      <c r="AV132" s="501"/>
      <c r="AW132" s="425">
        <v>99.76666531032987</v>
      </c>
      <c r="AX132" s="473"/>
      <c r="AY132" s="426">
        <v>99.73</v>
      </c>
      <c r="AZ132" s="425">
        <v>99.7</v>
      </c>
      <c r="BA132" s="501"/>
      <c r="BB132" s="425">
        <v>99.699996948242202</v>
      </c>
      <c r="BC132" s="425">
        <v>99.599995930989607</v>
      </c>
      <c r="BD132" s="472" t="s">
        <v>764</v>
      </c>
      <c r="BE132" s="426">
        <v>1.0006018031971444</v>
      </c>
      <c r="BF132" s="425">
        <v>100</v>
      </c>
      <c r="BG132" s="502"/>
      <c r="BH132" s="192">
        <v>8010.6831478645809</v>
      </c>
    </row>
    <row r="133" spans="1:60" x14ac:dyDescent="0.25">
      <c r="A133">
        <v>798</v>
      </c>
      <c r="B133" t="s">
        <v>300</v>
      </c>
      <c r="C133" t="s">
        <v>301</v>
      </c>
      <c r="D133" s="127" t="s">
        <v>389</v>
      </c>
      <c r="E133" s="425">
        <v>50.835283696698795</v>
      </c>
      <c r="F133" s="425"/>
      <c r="G133" s="426">
        <v>54.521165796107852</v>
      </c>
      <c r="H133" s="498"/>
      <c r="I133" s="425">
        <v>9.0907933671835721</v>
      </c>
      <c r="J133" s="425">
        <v>13.713209096921307</v>
      </c>
      <c r="K133" s="425"/>
      <c r="L133" s="522">
        <v>9359.4602422515927</v>
      </c>
      <c r="M133" s="425">
        <v>80.033984438105762</v>
      </c>
      <c r="N133" s="425">
        <v>87.542480547632209</v>
      </c>
      <c r="O133" s="498"/>
      <c r="P133" s="425">
        <v>9.1195297001913094</v>
      </c>
      <c r="Q133" s="425">
        <v>85.325495003188493</v>
      </c>
      <c r="R133" s="425"/>
      <c r="S133" s="426">
        <v>15.7517392683447</v>
      </c>
      <c r="T133" s="425">
        <v>31.5034785366894</v>
      </c>
      <c r="U133" s="498"/>
      <c r="V133" s="425">
        <v>47.149401597289739</v>
      </c>
      <c r="W133" s="425"/>
      <c r="X133" s="426">
        <v>94.734452619999999</v>
      </c>
      <c r="Y133" s="425">
        <v>100</v>
      </c>
      <c r="Z133" s="501" t="s">
        <v>812</v>
      </c>
      <c r="AA133" s="425">
        <v>0</v>
      </c>
      <c r="AB133" s="425">
        <v>0</v>
      </c>
      <c r="AC133" s="425"/>
      <c r="AD133" s="426">
        <v>2.0776680167425505</v>
      </c>
      <c r="AE133" s="425">
        <v>3.1225298202300031</v>
      </c>
      <c r="AF133" s="498"/>
      <c r="AG133" s="425">
        <v>6.5507540423030504</v>
      </c>
      <c r="AH133" s="425">
        <v>85.475076568928969</v>
      </c>
      <c r="AI133" s="425"/>
      <c r="AJ133" s="426">
        <v>92.881502917948666</v>
      </c>
      <c r="AK133" s="498"/>
      <c r="AL133" s="425">
        <v>93.329672502563994</v>
      </c>
      <c r="AM133" s="425"/>
      <c r="AN133" s="426">
        <v>20.3719224758884</v>
      </c>
      <c r="AO133" s="425">
        <v>93.713986378249459</v>
      </c>
      <c r="AP133" s="498"/>
      <c r="AQ133" s="425">
        <v>5.2</v>
      </c>
      <c r="AR133" s="425">
        <v>94.6</v>
      </c>
      <c r="AS133" s="472"/>
      <c r="AT133" s="426">
        <v>104.483378003162</v>
      </c>
      <c r="AU133" s="425">
        <v>91.675031129442502</v>
      </c>
      <c r="AV133" s="501" t="s">
        <v>598</v>
      </c>
      <c r="AW133" s="425">
        <v>92.433333333333337</v>
      </c>
      <c r="AX133" s="473"/>
      <c r="AY133" s="426">
        <v>79.81</v>
      </c>
      <c r="AZ133" s="425">
        <v>77.566666666666677</v>
      </c>
      <c r="BA133" s="501"/>
      <c r="BB133" s="425">
        <v>99.8</v>
      </c>
      <c r="BC133" s="425">
        <v>99.733333333333334</v>
      </c>
      <c r="BD133" s="472" t="s">
        <v>914</v>
      </c>
      <c r="BE133" s="426">
        <v>1.3192154013803123</v>
      </c>
      <c r="BF133" s="425">
        <v>100</v>
      </c>
      <c r="BG133" s="502"/>
      <c r="BH133" s="192">
        <v>6830.3195733620114</v>
      </c>
    </row>
    <row r="134" spans="1:60" x14ac:dyDescent="0.25">
      <c r="A134">
        <v>800</v>
      </c>
      <c r="B134" t="s">
        <v>302</v>
      </c>
      <c r="C134" t="s">
        <v>303</v>
      </c>
      <c r="D134" s="127" t="s">
        <v>389</v>
      </c>
      <c r="E134" s="425">
        <v>28.224930396561344</v>
      </c>
      <c r="F134" s="425"/>
      <c r="G134" s="426">
        <v>45.34750439943636</v>
      </c>
      <c r="H134" s="498"/>
      <c r="I134" s="425">
        <v>26.465064469485821</v>
      </c>
      <c r="J134" s="425">
        <v>43.161126219467491</v>
      </c>
      <c r="K134" s="425"/>
      <c r="L134" s="522">
        <v>5617.7000782234463</v>
      </c>
      <c r="M134" s="425">
        <v>68.560747184470245</v>
      </c>
      <c r="N134" s="425">
        <v>73.200933980587806</v>
      </c>
      <c r="O134" s="498"/>
      <c r="P134" s="425">
        <v>7.3030827209784999</v>
      </c>
      <c r="Q134" s="425">
        <v>55.051378682974992</v>
      </c>
      <c r="R134" s="425"/>
      <c r="S134" s="426">
        <v>4.9882893573575799</v>
      </c>
      <c r="T134" s="425">
        <v>9.9765787147151599</v>
      </c>
      <c r="U134" s="498"/>
      <c r="V134" s="425">
        <v>11.102356393686325</v>
      </c>
      <c r="W134" s="425"/>
      <c r="X134" s="426">
        <v>0</v>
      </c>
      <c r="Y134" s="425">
        <v>0</v>
      </c>
      <c r="Z134" s="501"/>
      <c r="AA134" s="425">
        <v>3.0908344483162797</v>
      </c>
      <c r="AB134" s="425">
        <v>3.0908344483162797</v>
      </c>
      <c r="AC134" s="425"/>
      <c r="AD134" s="426">
        <v>7.0070277327177664</v>
      </c>
      <c r="AE134" s="425">
        <v>29.767717474150089</v>
      </c>
      <c r="AF134" s="498"/>
      <c r="AG134" s="425">
        <v>9.662714563692E-2</v>
      </c>
      <c r="AH134" s="425">
        <v>11.550873652278934</v>
      </c>
      <c r="AI134" s="425"/>
      <c r="AJ134" s="426">
        <v>66.32989749498968</v>
      </c>
      <c r="AK134" s="498"/>
      <c r="AL134" s="425">
        <v>72.112724965239764</v>
      </c>
      <c r="AM134" s="425"/>
      <c r="AN134" s="426">
        <v>40.5295610777329</v>
      </c>
      <c r="AO134" s="425">
        <v>81.497235710464906</v>
      </c>
      <c r="AP134" s="498"/>
      <c r="AQ134" s="425">
        <v>23.4</v>
      </c>
      <c r="AR134" s="425">
        <v>58.20000000000001</v>
      </c>
      <c r="AS134" s="472"/>
      <c r="AT134" s="426">
        <v>284.14077673621</v>
      </c>
      <c r="AU134" s="425">
        <v>76.640939185254396</v>
      </c>
      <c r="AV134" s="501"/>
      <c r="AW134" s="425">
        <v>60.547070024739597</v>
      </c>
      <c r="AX134" s="473"/>
      <c r="AY134" s="426">
        <v>27.79</v>
      </c>
      <c r="AZ134" s="425">
        <v>19.766666666666666</v>
      </c>
      <c r="BA134" s="501"/>
      <c r="BB134" s="425">
        <v>80.589996339999999</v>
      </c>
      <c r="BC134" s="425">
        <v>74.119995119999999</v>
      </c>
      <c r="BD134" s="472"/>
      <c r="BE134" s="426">
        <v>0.92652728972531284</v>
      </c>
      <c r="BF134" s="425">
        <v>87.75454828755214</v>
      </c>
      <c r="BG134" s="502"/>
      <c r="BH134" s="192">
        <v>909.19883036301781</v>
      </c>
    </row>
    <row r="135" spans="1:60" x14ac:dyDescent="0.25">
      <c r="A135">
        <v>784</v>
      </c>
      <c r="B135" t="s">
        <v>304</v>
      </c>
      <c r="C135" t="s">
        <v>305</v>
      </c>
      <c r="D135" s="127" t="s">
        <v>909</v>
      </c>
      <c r="E135" s="425">
        <v>35.39737785829368</v>
      </c>
      <c r="F135" s="425"/>
      <c r="G135" s="426">
        <v>18.016823379043139</v>
      </c>
      <c r="H135" s="498"/>
      <c r="I135" s="425">
        <v>0.91034952693784355</v>
      </c>
      <c r="J135" s="425">
        <v>0</v>
      </c>
      <c r="K135" s="425"/>
      <c r="L135" s="522">
        <v>4217.0000573355119</v>
      </c>
      <c r="M135" s="425">
        <v>38.687099306121951</v>
      </c>
      <c r="N135" s="425">
        <v>35.858874132652439</v>
      </c>
      <c r="O135" s="498"/>
      <c r="P135" s="425">
        <v>5.14819520462272</v>
      </c>
      <c r="Q135" s="425">
        <v>19.136586743712002</v>
      </c>
      <c r="R135" s="425"/>
      <c r="S135" s="426">
        <v>8.5359163199040609</v>
      </c>
      <c r="T135" s="425">
        <v>17.071832639808122</v>
      </c>
      <c r="U135" s="498"/>
      <c r="V135" s="425">
        <v>52.777932337544229</v>
      </c>
      <c r="W135" s="425"/>
      <c r="X135" s="426">
        <v>26.719821931493001</v>
      </c>
      <c r="Y135" s="425">
        <v>76.342348375694286</v>
      </c>
      <c r="Z135" s="501"/>
      <c r="AA135" s="425">
        <v>54.977465652904598</v>
      </c>
      <c r="AB135" s="425">
        <v>54.977465652904598</v>
      </c>
      <c r="AC135" s="425"/>
      <c r="AD135" s="426">
        <v>12.626363829587699</v>
      </c>
      <c r="AE135" s="425">
        <v>60.142507186960536</v>
      </c>
      <c r="AF135" s="498"/>
      <c r="AG135" s="425">
        <v>0.15335914183768101</v>
      </c>
      <c r="AH135" s="425">
        <v>19.649408134617495</v>
      </c>
      <c r="AI135" s="425"/>
      <c r="AJ135" s="426">
        <v>94.342148028855064</v>
      </c>
      <c r="AK135" s="498"/>
      <c r="AL135" s="425">
        <v>91.971086201650749</v>
      </c>
      <c r="AM135" s="425"/>
      <c r="AN135" s="426">
        <v>5.3053988190543198</v>
      </c>
      <c r="AO135" s="425">
        <v>100</v>
      </c>
      <c r="AP135" s="498"/>
      <c r="AQ135" s="425">
        <v>14.361751399999999</v>
      </c>
      <c r="AR135" s="425">
        <v>76.276497199999994</v>
      </c>
      <c r="AS135" s="472" t="s">
        <v>757</v>
      </c>
      <c r="AT135" s="426">
        <v>9.3407012108206207</v>
      </c>
      <c r="AU135" s="425">
        <v>99.636761404952239</v>
      </c>
      <c r="AV135" s="501"/>
      <c r="AW135" s="425">
        <v>96.713209856059365</v>
      </c>
      <c r="AX135" s="473"/>
      <c r="AY135" s="426">
        <v>111.69071959999999</v>
      </c>
      <c r="AZ135" s="425">
        <v>100</v>
      </c>
      <c r="BA135" s="501" t="s">
        <v>768</v>
      </c>
      <c r="BB135" s="425">
        <v>98.285408020000006</v>
      </c>
      <c r="BC135" s="425">
        <v>97.713877360000012</v>
      </c>
      <c r="BD135" s="472"/>
      <c r="BE135" s="426">
        <v>0.95455451324906859</v>
      </c>
      <c r="BF135" s="425">
        <v>92.425752208178096</v>
      </c>
      <c r="BG135" s="502" t="s">
        <v>619</v>
      </c>
      <c r="BH135" s="192">
        <v>44952.75707970751</v>
      </c>
    </row>
    <row r="136" spans="1:60" x14ac:dyDescent="0.25">
      <c r="A136">
        <v>834</v>
      </c>
      <c r="B136" t="s">
        <v>306</v>
      </c>
      <c r="C136" t="s">
        <v>307</v>
      </c>
      <c r="D136" s="127" t="s">
        <v>389</v>
      </c>
      <c r="E136" s="425">
        <v>29.494989369706801</v>
      </c>
      <c r="F136" s="425"/>
      <c r="G136" s="426">
        <v>39.210260809982579</v>
      </c>
      <c r="H136" s="498"/>
      <c r="I136" s="425">
        <v>28.594227805807009</v>
      </c>
      <c r="J136" s="425">
        <v>46.769877636961034</v>
      </c>
      <c r="K136" s="425"/>
      <c r="L136" s="522">
        <v>6415.5918883468848</v>
      </c>
      <c r="M136" s="425">
        <v>60.448349819848929</v>
      </c>
      <c r="N136" s="425">
        <v>63.060437274811164</v>
      </c>
      <c r="O136" s="498"/>
      <c r="P136" s="425">
        <v>6.5273909549227103</v>
      </c>
      <c r="Q136" s="425">
        <v>42.123182582045175</v>
      </c>
      <c r="R136" s="425"/>
      <c r="S136" s="426">
        <v>2.4437728730564601</v>
      </c>
      <c r="T136" s="425">
        <v>4.8875457461129201</v>
      </c>
      <c r="U136" s="498"/>
      <c r="V136" s="425">
        <v>19.77971792943103</v>
      </c>
      <c r="W136" s="425"/>
      <c r="X136" s="426">
        <v>0.36799954913451</v>
      </c>
      <c r="Y136" s="425">
        <v>1.0514272832414571</v>
      </c>
      <c r="Z136" s="501"/>
      <c r="AA136" s="425">
        <v>32.865149279301399</v>
      </c>
      <c r="AB136" s="425">
        <v>32.865149279301399</v>
      </c>
      <c r="AC136" s="425"/>
      <c r="AD136" s="426">
        <v>6.0436986352977495</v>
      </c>
      <c r="AE136" s="425">
        <v>24.56053316377162</v>
      </c>
      <c r="AF136" s="498"/>
      <c r="AG136" s="425">
        <v>0.16228989451585499</v>
      </c>
      <c r="AH136" s="425">
        <v>20.641761991409638</v>
      </c>
      <c r="AI136" s="425"/>
      <c r="AJ136" s="426">
        <v>68.06312538581183</v>
      </c>
      <c r="AK136" s="498"/>
      <c r="AL136" s="425">
        <v>68.595141153845887</v>
      </c>
      <c r="AM136" s="425"/>
      <c r="AN136" s="426">
        <v>40.511247031208299</v>
      </c>
      <c r="AO136" s="425">
        <v>81.508335132601019</v>
      </c>
      <c r="AP136" s="498"/>
      <c r="AQ136" s="425">
        <v>30.6</v>
      </c>
      <c r="AR136" s="425">
        <v>43.8</v>
      </c>
      <c r="AS136" s="472"/>
      <c r="AT136" s="426">
        <v>238.298794469207</v>
      </c>
      <c r="AU136" s="425">
        <v>80.477088328936645</v>
      </c>
      <c r="AV136" s="501"/>
      <c r="AW136" s="425">
        <v>67.531109617777773</v>
      </c>
      <c r="AX136" s="473"/>
      <c r="AY136" s="426">
        <v>33.909999999999997</v>
      </c>
      <c r="AZ136" s="425">
        <v>26.566666666666659</v>
      </c>
      <c r="BA136" s="501"/>
      <c r="BB136" s="425">
        <v>82.019996640000002</v>
      </c>
      <c r="BC136" s="425">
        <v>76.02666218666667</v>
      </c>
      <c r="BD136" s="472"/>
      <c r="BE136" s="426">
        <v>1.1471944926008755</v>
      </c>
      <c r="BF136" s="425">
        <v>100</v>
      </c>
      <c r="BG136" s="502"/>
      <c r="BH136" s="192">
        <v>1092.9455992264102</v>
      </c>
    </row>
    <row r="137" spans="1:60" x14ac:dyDescent="0.25">
      <c r="A137">
        <v>858</v>
      </c>
      <c r="B137" t="s">
        <v>308</v>
      </c>
      <c r="C137" t="s">
        <v>309</v>
      </c>
      <c r="D137" s="127" t="s">
        <v>909</v>
      </c>
      <c r="E137" s="425">
        <v>30.347377017277005</v>
      </c>
      <c r="F137" s="425"/>
      <c r="G137" s="426">
        <v>35.831961145185353</v>
      </c>
      <c r="H137" s="498"/>
      <c r="I137" s="425">
        <v>8.2405203266702429</v>
      </c>
      <c r="J137" s="425">
        <v>12.272068350288547</v>
      </c>
      <c r="K137" s="425"/>
      <c r="L137" s="522">
        <v>9588.7806379708582</v>
      </c>
      <c r="M137" s="425">
        <v>81.289337334075029</v>
      </c>
      <c r="N137" s="425">
        <v>89.111671667593782</v>
      </c>
      <c r="O137" s="498"/>
      <c r="P137" s="425">
        <v>6.14974577806725</v>
      </c>
      <c r="Q137" s="425">
        <v>35.829096301120835</v>
      </c>
      <c r="R137" s="425"/>
      <c r="S137" s="426">
        <v>3.0575041308691202</v>
      </c>
      <c r="T137" s="425">
        <v>6.1150082617382404</v>
      </c>
      <c r="U137" s="498"/>
      <c r="V137" s="425">
        <v>24.862792889368649</v>
      </c>
      <c r="W137" s="425"/>
      <c r="X137" s="426">
        <v>2.2027596477592302</v>
      </c>
      <c r="Y137" s="425">
        <v>6.2935989935977998</v>
      </c>
      <c r="Z137" s="501"/>
      <c r="AA137" s="425">
        <v>0</v>
      </c>
      <c r="AB137" s="425">
        <v>0</v>
      </c>
      <c r="AC137" s="425"/>
      <c r="AD137" s="426">
        <v>6.4687387230570357</v>
      </c>
      <c r="AE137" s="425">
        <v>26.858047151659655</v>
      </c>
      <c r="AF137" s="498"/>
      <c r="AG137" s="425">
        <v>2.1942678507312499</v>
      </c>
      <c r="AH137" s="425">
        <v>66.29952541221715</v>
      </c>
      <c r="AI137" s="425"/>
      <c r="AJ137" s="426">
        <v>92.990233366503844</v>
      </c>
      <c r="AK137" s="498"/>
      <c r="AL137" s="425">
        <v>97.219571503378063</v>
      </c>
      <c r="AM137" s="425"/>
      <c r="AN137" s="426">
        <v>6.6241105093596397</v>
      </c>
      <c r="AO137" s="425">
        <v>100</v>
      </c>
      <c r="AP137" s="498"/>
      <c r="AQ137" s="425">
        <v>6.1</v>
      </c>
      <c r="AR137" s="425">
        <v>92.8</v>
      </c>
      <c r="AS137" s="472"/>
      <c r="AT137" s="426">
        <v>18.638361603896701</v>
      </c>
      <c r="AU137" s="425">
        <v>98.858714510134163</v>
      </c>
      <c r="AV137" s="501"/>
      <c r="AW137" s="425">
        <v>88.760895229629625</v>
      </c>
      <c r="AX137" s="473"/>
      <c r="AY137" s="426">
        <v>71.13</v>
      </c>
      <c r="AZ137" s="425">
        <v>67.922222222222217</v>
      </c>
      <c r="BA137" s="501"/>
      <c r="BB137" s="425">
        <v>98.770347599999994</v>
      </c>
      <c r="BC137" s="425">
        <v>98.360463466666658</v>
      </c>
      <c r="BD137" s="472"/>
      <c r="BE137" s="426">
        <v>1.1430461326430275</v>
      </c>
      <c r="BF137" s="425">
        <v>100</v>
      </c>
      <c r="BG137" s="502"/>
      <c r="BH137" s="192">
        <v>17402.197145394541</v>
      </c>
    </row>
    <row r="138" spans="1:60" x14ac:dyDescent="0.25">
      <c r="A138">
        <v>860</v>
      </c>
      <c r="B138" t="s">
        <v>310</v>
      </c>
      <c r="C138" t="s">
        <v>311</v>
      </c>
      <c r="D138" s="127" t="s">
        <v>909</v>
      </c>
      <c r="E138" s="425">
        <v>31.19551037209396</v>
      </c>
      <c r="F138" s="425"/>
      <c r="G138" s="426">
        <v>37.441997159828439</v>
      </c>
      <c r="H138" s="498"/>
      <c r="I138" s="425">
        <v>26.158472517873847</v>
      </c>
      <c r="J138" s="425">
        <v>42.641478843853974</v>
      </c>
      <c r="K138" s="425"/>
      <c r="L138" s="522">
        <v>3833.5572454103535</v>
      </c>
      <c r="M138" s="425">
        <v>48.743147554060641</v>
      </c>
      <c r="N138" s="425">
        <v>48.428934442575802</v>
      </c>
      <c r="O138" s="498"/>
      <c r="P138" s="425">
        <v>6.6499233746097897</v>
      </c>
      <c r="Q138" s="425">
        <v>44.165389576829824</v>
      </c>
      <c r="R138" s="425"/>
      <c r="S138" s="426">
        <v>7.2660928880270701</v>
      </c>
      <c r="T138" s="425">
        <v>14.53218577605414</v>
      </c>
      <c r="U138" s="498"/>
      <c r="V138" s="425">
        <v>24.949023584359477</v>
      </c>
      <c r="W138" s="425"/>
      <c r="X138" s="426">
        <v>0</v>
      </c>
      <c r="Y138" s="425">
        <v>0</v>
      </c>
      <c r="Z138" s="501"/>
      <c r="AA138" s="425">
        <v>93.626512492935092</v>
      </c>
      <c r="AB138" s="425">
        <v>93.626512492935092</v>
      </c>
      <c r="AC138" s="425"/>
      <c r="AD138" s="426">
        <v>2.6413726412330218</v>
      </c>
      <c r="AE138" s="425">
        <v>6.1695818445028205</v>
      </c>
      <c r="AF138" s="498"/>
      <c r="AG138" s="425">
        <v>2.1111708072169302E-2</v>
      </c>
      <c r="AH138" s="425">
        <v>0</v>
      </c>
      <c r="AI138" s="425"/>
      <c r="AJ138" s="426">
        <v>97.569179077944369</v>
      </c>
      <c r="AK138" s="498"/>
      <c r="AL138" s="425">
        <v>95.690220181073954</v>
      </c>
      <c r="AM138" s="425"/>
      <c r="AN138" s="426">
        <v>13.336881675336</v>
      </c>
      <c r="AO138" s="425">
        <v>97.977647469493334</v>
      </c>
      <c r="AP138" s="498"/>
      <c r="AQ138" s="425">
        <v>6.9</v>
      </c>
      <c r="AR138" s="425">
        <v>91.2</v>
      </c>
      <c r="AS138" s="472"/>
      <c r="AT138" s="426">
        <v>30.178493768943699</v>
      </c>
      <c r="AU138" s="425">
        <v>97.893013073728554</v>
      </c>
      <c r="AV138" s="501"/>
      <c r="AW138" s="425">
        <v>99.448137974814813</v>
      </c>
      <c r="AX138" s="473"/>
      <c r="AY138" s="426">
        <v>98.51</v>
      </c>
      <c r="AZ138" s="425">
        <v>98.344444444444449</v>
      </c>
      <c r="BA138" s="501"/>
      <c r="BB138" s="425">
        <v>99.999977110000003</v>
      </c>
      <c r="BC138" s="425">
        <v>99.999969480000004</v>
      </c>
      <c r="BD138" s="472"/>
      <c r="BE138" s="426">
        <v>1.007437343439316</v>
      </c>
      <c r="BF138" s="425">
        <v>100</v>
      </c>
      <c r="BG138" s="502"/>
      <c r="BH138" s="192">
        <v>2012.4451533879183</v>
      </c>
    </row>
    <row r="139" spans="1:60" x14ac:dyDescent="0.25">
      <c r="A139">
        <v>548</v>
      </c>
      <c r="B139" t="s">
        <v>312</v>
      </c>
      <c r="C139" t="s">
        <v>313</v>
      </c>
      <c r="D139" s="127" t="s">
        <v>909</v>
      </c>
      <c r="E139" s="425">
        <v>46.034714619975396</v>
      </c>
      <c r="F139" s="425"/>
      <c r="G139" s="426">
        <v>57.10952661382241</v>
      </c>
      <c r="H139" s="498"/>
      <c r="I139" s="425">
        <v>23.828779286526714</v>
      </c>
      <c r="J139" s="425">
        <v>38.692846248350364</v>
      </c>
      <c r="K139" s="425"/>
      <c r="L139" s="522">
        <v>9603.1089517946166</v>
      </c>
      <c r="M139" s="425">
        <v>81.366774289143322</v>
      </c>
      <c r="N139" s="425">
        <v>89.208467861429156</v>
      </c>
      <c r="O139" s="498"/>
      <c r="P139" s="425">
        <v>7.8531319901273404</v>
      </c>
      <c r="Q139" s="425">
        <v>64.218866502122339</v>
      </c>
      <c r="R139" s="425"/>
      <c r="S139" s="426">
        <v>18.158962921693899</v>
      </c>
      <c r="T139" s="425">
        <v>36.317925843387798</v>
      </c>
      <c r="U139" s="498"/>
      <c r="V139" s="425">
        <v>34.959902626128383</v>
      </c>
      <c r="W139" s="425"/>
      <c r="X139" s="426">
        <v>10.112135118339401</v>
      </c>
      <c r="Y139" s="425">
        <v>28.89181462382686</v>
      </c>
      <c r="Z139" s="501"/>
      <c r="AA139" s="425">
        <v>0</v>
      </c>
      <c r="AB139" s="425">
        <v>0</v>
      </c>
      <c r="AC139" s="425"/>
      <c r="AD139" s="426">
        <v>6.5524451250163445</v>
      </c>
      <c r="AE139" s="425">
        <v>27.310514189277534</v>
      </c>
      <c r="AF139" s="498"/>
      <c r="AG139" s="425">
        <v>5.8988436598041298</v>
      </c>
      <c r="AH139" s="425">
        <v>83.637281691409143</v>
      </c>
      <c r="AI139" s="425"/>
      <c r="AJ139" s="426">
        <v>75.816040449087424</v>
      </c>
      <c r="AK139" s="498"/>
      <c r="AL139" s="425">
        <v>76.587637133730396</v>
      </c>
      <c r="AM139" s="425"/>
      <c r="AN139" s="426">
        <v>18.171351583733902</v>
      </c>
      <c r="AO139" s="425">
        <v>95.047665706827942</v>
      </c>
      <c r="AP139" s="498"/>
      <c r="AQ139" s="425">
        <v>31.4</v>
      </c>
      <c r="AR139" s="425">
        <v>42.2</v>
      </c>
      <c r="AS139" s="472"/>
      <c r="AT139" s="426">
        <v>94.442813952359003</v>
      </c>
      <c r="AU139" s="425">
        <v>92.515245694363259</v>
      </c>
      <c r="AV139" s="501"/>
      <c r="AW139" s="425">
        <v>75.044443764444452</v>
      </c>
      <c r="AX139" s="473"/>
      <c r="AY139" s="426">
        <v>45.7</v>
      </c>
      <c r="AZ139" s="425">
        <v>39.666666666666671</v>
      </c>
      <c r="BA139" s="501" t="s">
        <v>811</v>
      </c>
      <c r="BB139" s="425">
        <v>89.099998470000003</v>
      </c>
      <c r="BC139" s="425">
        <v>85.46666462666667</v>
      </c>
      <c r="BD139" s="472"/>
      <c r="BE139" s="426">
        <v>1.0714285714285714</v>
      </c>
      <c r="BF139" s="425">
        <v>100</v>
      </c>
      <c r="BG139" s="502" t="s">
        <v>632</v>
      </c>
      <c r="BH139" s="192">
        <v>3420.0613772491342</v>
      </c>
    </row>
    <row r="140" spans="1:60" x14ac:dyDescent="0.25">
      <c r="A140">
        <v>862</v>
      </c>
      <c r="B140" t="s">
        <v>314</v>
      </c>
      <c r="C140" t="s">
        <v>315</v>
      </c>
      <c r="D140" s="127" t="s">
        <v>909</v>
      </c>
      <c r="E140" s="425">
        <v>30.0228428144048</v>
      </c>
      <c r="F140" s="425"/>
      <c r="G140" s="426">
        <v>37.855293690913179</v>
      </c>
      <c r="H140" s="498"/>
      <c r="I140" s="425">
        <v>5.1949643290452423</v>
      </c>
      <c r="J140" s="425">
        <v>7.1101090322800724</v>
      </c>
      <c r="K140" s="425"/>
      <c r="L140" s="522">
        <v>6102.6462896599232</v>
      </c>
      <c r="M140" s="425">
        <v>57.854845519535886</v>
      </c>
      <c r="N140" s="425">
        <v>59.81855689941986</v>
      </c>
      <c r="O140" s="498"/>
      <c r="P140" s="425">
        <v>7.3847827073959103</v>
      </c>
      <c r="Q140" s="425">
        <v>56.413045123265171</v>
      </c>
      <c r="R140" s="425"/>
      <c r="S140" s="426">
        <v>14.039731854343801</v>
      </c>
      <c r="T140" s="425">
        <v>28.079463708687602</v>
      </c>
      <c r="U140" s="498"/>
      <c r="V140" s="425">
        <v>22.190391937896422</v>
      </c>
      <c r="W140" s="425"/>
      <c r="X140" s="426">
        <v>4.0663977209358597</v>
      </c>
      <c r="Y140" s="425">
        <v>11.618279202673886</v>
      </c>
      <c r="Z140" s="501"/>
      <c r="AA140" s="425">
        <v>19.658251609790899</v>
      </c>
      <c r="AB140" s="425">
        <v>19.658251609790899</v>
      </c>
      <c r="AC140" s="425"/>
      <c r="AD140" s="426">
        <v>5.3013514734985883</v>
      </c>
      <c r="AE140" s="425">
        <v>20.547845802695072</v>
      </c>
      <c r="AF140" s="498"/>
      <c r="AG140" s="425">
        <v>0.41110145784295199</v>
      </c>
      <c r="AH140" s="425">
        <v>36.937191136425831</v>
      </c>
      <c r="AI140" s="425"/>
      <c r="AJ140" s="426">
        <v>88.048801372514674</v>
      </c>
      <c r="AK140" s="498"/>
      <c r="AL140" s="425">
        <v>84.705010832436756</v>
      </c>
      <c r="AM140" s="425"/>
      <c r="AN140" s="426">
        <v>24.213322594297601</v>
      </c>
      <c r="AO140" s="425">
        <v>91.385865094365087</v>
      </c>
      <c r="AP140" s="498"/>
      <c r="AQ140" s="425">
        <v>10.5</v>
      </c>
      <c r="AR140" s="425">
        <v>84</v>
      </c>
      <c r="AS140" s="472"/>
      <c r="AT140" s="426">
        <v>259.18644953480498</v>
      </c>
      <c r="AU140" s="425">
        <v>78.729167402945194</v>
      </c>
      <c r="AV140" s="501"/>
      <c r="AW140" s="425">
        <v>91.392591912592593</v>
      </c>
      <c r="AX140" s="473"/>
      <c r="AY140" s="426">
        <v>79.64</v>
      </c>
      <c r="AZ140" s="425">
        <v>77.37777777777778</v>
      </c>
      <c r="BA140" s="501" t="s">
        <v>814</v>
      </c>
      <c r="BB140" s="425">
        <v>97.599998470000003</v>
      </c>
      <c r="BC140" s="425">
        <v>96.799997960000013</v>
      </c>
      <c r="BD140" s="472"/>
      <c r="BE140" s="426">
        <v>1.1454048733263298</v>
      </c>
      <c r="BF140" s="425">
        <v>100</v>
      </c>
      <c r="BG140" s="502" t="s">
        <v>655</v>
      </c>
      <c r="BH140" s="192">
        <v>3602.5903448247186</v>
      </c>
    </row>
    <row r="141" spans="1:60" x14ac:dyDescent="0.25">
      <c r="A141">
        <v>704</v>
      </c>
      <c r="B141" t="s">
        <v>316</v>
      </c>
      <c r="C141" t="s">
        <v>317</v>
      </c>
      <c r="D141" s="127" t="s">
        <v>909</v>
      </c>
      <c r="E141" s="425">
        <v>28.337935752401378</v>
      </c>
      <c r="F141" s="425"/>
      <c r="G141" s="426">
        <v>20.716320848453961</v>
      </c>
      <c r="H141" s="498"/>
      <c r="I141" s="425">
        <v>13.540629562044623</v>
      </c>
      <c r="J141" s="425">
        <v>21.255304342448515</v>
      </c>
      <c r="K141" s="425"/>
      <c r="L141" s="522">
        <v>4146.6701112115807</v>
      </c>
      <c r="M141" s="425">
        <v>37.814882476394828</v>
      </c>
      <c r="N141" s="425">
        <v>34.768603095493532</v>
      </c>
      <c r="O141" s="498"/>
      <c r="P141" s="425">
        <v>4.8677310968293401</v>
      </c>
      <c r="Q141" s="425">
        <v>14.462184947155668</v>
      </c>
      <c r="R141" s="425"/>
      <c r="S141" s="426">
        <v>6.1895955043590698</v>
      </c>
      <c r="T141" s="425">
        <v>12.37919100871814</v>
      </c>
      <c r="U141" s="498"/>
      <c r="V141" s="425">
        <v>35.959550656348803</v>
      </c>
      <c r="W141" s="425"/>
      <c r="X141" s="426">
        <v>29.669813136723199</v>
      </c>
      <c r="Y141" s="425">
        <v>84.770894676351986</v>
      </c>
      <c r="Z141" s="501"/>
      <c r="AA141" s="425">
        <v>0</v>
      </c>
      <c r="AB141" s="425">
        <v>0</v>
      </c>
      <c r="AC141" s="425"/>
      <c r="AD141" s="426">
        <v>1.5340692263196158</v>
      </c>
      <c r="AE141" s="425">
        <v>0.18415798010603157</v>
      </c>
      <c r="AF141" s="498"/>
      <c r="AG141" s="425">
        <v>1.43739797161093</v>
      </c>
      <c r="AH141" s="425">
        <v>58.88314996893719</v>
      </c>
      <c r="AI141" s="425"/>
      <c r="AJ141" s="426">
        <v>89.488722418740593</v>
      </c>
      <c r="AK141" s="498"/>
      <c r="AL141" s="425">
        <v>83.383133089333057</v>
      </c>
      <c r="AM141" s="425"/>
      <c r="AN141" s="426">
        <v>20.347032572824698</v>
      </c>
      <c r="AO141" s="425">
        <v>93.72907116798504</v>
      </c>
      <c r="AP141" s="498"/>
      <c r="AQ141" s="425">
        <v>19.3</v>
      </c>
      <c r="AR141" s="425">
        <v>66.400000000000006</v>
      </c>
      <c r="AS141" s="472"/>
      <c r="AT141" s="426">
        <v>124.257079204831</v>
      </c>
      <c r="AU141" s="425">
        <v>90.02032810001414</v>
      </c>
      <c r="AV141" s="501"/>
      <c r="AW141" s="425">
        <v>95.594311748148144</v>
      </c>
      <c r="AX141" s="473"/>
      <c r="AY141" s="426">
        <v>93.2</v>
      </c>
      <c r="AZ141" s="425">
        <v>92.444444444444457</v>
      </c>
      <c r="BA141" s="501"/>
      <c r="BB141" s="425">
        <v>95.753868100000005</v>
      </c>
      <c r="BC141" s="425">
        <v>94.338490800000002</v>
      </c>
      <c r="BD141" s="472"/>
      <c r="BE141" s="426">
        <v>1.0336944881875354</v>
      </c>
      <c r="BF141" s="425">
        <v>100</v>
      </c>
      <c r="BG141" s="502"/>
      <c r="BH141" s="192">
        <v>3693.4080255044187</v>
      </c>
    </row>
    <row r="142" spans="1:60" x14ac:dyDescent="0.25">
      <c r="A142">
        <v>887</v>
      </c>
      <c r="B142" t="s">
        <v>318</v>
      </c>
      <c r="C142" t="s">
        <v>319</v>
      </c>
      <c r="D142" s="127" t="s">
        <v>389</v>
      </c>
      <c r="E142" s="425">
        <v>41.307540093737927</v>
      </c>
      <c r="F142" s="425"/>
      <c r="G142" s="426">
        <v>38.865605371171668</v>
      </c>
      <c r="H142" s="498"/>
      <c r="I142" s="425">
        <v>19.54328045458702</v>
      </c>
      <c r="J142" s="425">
        <v>31.429288906079694</v>
      </c>
      <c r="K142" s="425"/>
      <c r="L142" s="522">
        <v>4548.8904020243208</v>
      </c>
      <c r="M142" s="425">
        <v>42.616054411512977</v>
      </c>
      <c r="N142" s="425">
        <v>40.770068014391221</v>
      </c>
      <c r="O142" s="498"/>
      <c r="P142" s="425">
        <v>7.3681732418719097</v>
      </c>
      <c r="Q142" s="425">
        <v>56.136220697865156</v>
      </c>
      <c r="R142" s="425"/>
      <c r="S142" s="426">
        <v>13.563421933175301</v>
      </c>
      <c r="T142" s="425">
        <v>27.126843866350605</v>
      </c>
      <c r="U142" s="498"/>
      <c r="V142" s="425">
        <v>43.749474816304186</v>
      </c>
      <c r="W142" s="425"/>
      <c r="X142" s="426">
        <v>1.58086369450896</v>
      </c>
      <c r="Y142" s="425">
        <v>4.5167534128827427</v>
      </c>
      <c r="Z142" s="501"/>
      <c r="AA142" s="425">
        <v>91.044550942905602</v>
      </c>
      <c r="AB142" s="425">
        <v>91.044550942905602</v>
      </c>
      <c r="AC142" s="425"/>
      <c r="AD142" s="426">
        <v>5.6063508913955777</v>
      </c>
      <c r="AE142" s="425">
        <v>22.196491304840961</v>
      </c>
      <c r="AF142" s="498"/>
      <c r="AG142" s="425">
        <v>1.30881051946099</v>
      </c>
      <c r="AH142" s="425">
        <v>57.240103604587453</v>
      </c>
      <c r="AI142" s="425"/>
      <c r="AJ142" s="426">
        <v>62.454261128403118</v>
      </c>
      <c r="AK142" s="498"/>
      <c r="AL142" s="425">
        <v>66.964545485127928</v>
      </c>
      <c r="AM142" s="425"/>
      <c r="AN142" s="426">
        <v>41.312903033414401</v>
      </c>
      <c r="AO142" s="425">
        <v>81.022483010051886</v>
      </c>
      <c r="AP142" s="498"/>
      <c r="AQ142" s="425">
        <v>35.1</v>
      </c>
      <c r="AR142" s="425">
        <v>34.799999999999997</v>
      </c>
      <c r="AS142" s="472"/>
      <c r="AT142" s="426">
        <v>183.399716328284</v>
      </c>
      <c r="AU142" s="425">
        <v>85.071153445331888</v>
      </c>
      <c r="AV142" s="501"/>
      <c r="AW142" s="425">
        <v>57.943976771678287</v>
      </c>
      <c r="AX142" s="473"/>
      <c r="AY142" s="426">
        <v>52.8</v>
      </c>
      <c r="AZ142" s="425">
        <v>47.55555555555555</v>
      </c>
      <c r="BA142" s="501" t="s">
        <v>815</v>
      </c>
      <c r="BB142" s="425">
        <v>69.961950000000002</v>
      </c>
      <c r="BC142" s="425">
        <v>59.949266666666666</v>
      </c>
      <c r="BD142" s="472" t="s">
        <v>775</v>
      </c>
      <c r="BE142" s="426">
        <v>0.79796264855687604</v>
      </c>
      <c r="BF142" s="425">
        <v>66.327108092812665</v>
      </c>
      <c r="BG142" s="502" t="s">
        <v>915</v>
      </c>
      <c r="BH142" s="192">
        <v>350.19082471989901</v>
      </c>
    </row>
    <row r="143" spans="1:60" x14ac:dyDescent="0.25">
      <c r="A143">
        <v>894</v>
      </c>
      <c r="B143" t="s">
        <v>320</v>
      </c>
      <c r="C143" t="s">
        <v>321</v>
      </c>
      <c r="D143" s="127" t="s">
        <v>389</v>
      </c>
      <c r="E143" s="425">
        <v>39.840905289747326</v>
      </c>
      <c r="F143" s="425"/>
      <c r="G143" s="426">
        <v>44.117622226647661</v>
      </c>
      <c r="H143" s="498"/>
      <c r="I143" s="425">
        <v>3.3037520566412262</v>
      </c>
      <c r="J143" s="425">
        <v>3.9046645027817393</v>
      </c>
      <c r="K143" s="425"/>
      <c r="L143" s="522">
        <v>7108.8232668567889</v>
      </c>
      <c r="M143" s="425">
        <v>80.769571354695103</v>
      </c>
      <c r="N143" s="425">
        <v>88.461964193368885</v>
      </c>
      <c r="O143" s="498"/>
      <c r="P143" s="425">
        <v>7.8104072567149503</v>
      </c>
      <c r="Q143" s="425">
        <v>63.50678761191584</v>
      </c>
      <c r="R143" s="425"/>
      <c r="S143" s="426">
        <v>10.2985362992621</v>
      </c>
      <c r="T143" s="425">
        <v>20.5970725985242</v>
      </c>
      <c r="U143" s="498"/>
      <c r="V143" s="425">
        <v>35.564188352846998</v>
      </c>
      <c r="W143" s="425"/>
      <c r="X143" s="426">
        <v>0</v>
      </c>
      <c r="Y143" s="425">
        <v>0</v>
      </c>
      <c r="Z143" s="501"/>
      <c r="AA143" s="425">
        <v>46.617623534588695</v>
      </c>
      <c r="AB143" s="425">
        <v>46.617623534588695</v>
      </c>
      <c r="AC143" s="425"/>
      <c r="AD143" s="426">
        <v>7.8796756322554353</v>
      </c>
      <c r="AE143" s="425">
        <v>34.484733147326679</v>
      </c>
      <c r="AF143" s="498"/>
      <c r="AG143" s="425">
        <v>1.6362081965414099</v>
      </c>
      <c r="AH143" s="425">
        <v>61.154396729472595</v>
      </c>
      <c r="AI143" s="425"/>
      <c r="AJ143" s="426">
        <v>71.395590158271489</v>
      </c>
      <c r="AK143" s="498"/>
      <c r="AL143" s="425">
        <v>67.913402538765183</v>
      </c>
      <c r="AM143" s="425"/>
      <c r="AN143" s="426">
        <v>55.555063626746801</v>
      </c>
      <c r="AO143" s="425">
        <v>72.390870529244367</v>
      </c>
      <c r="AP143" s="498"/>
      <c r="AQ143" s="425">
        <v>31.4</v>
      </c>
      <c r="AR143" s="425">
        <v>42.2</v>
      </c>
      <c r="AS143" s="472"/>
      <c r="AT143" s="426">
        <v>134.66542180973801</v>
      </c>
      <c r="AU143" s="425">
        <v>89.149337087051208</v>
      </c>
      <c r="AV143" s="501"/>
      <c r="AW143" s="425">
        <v>74.87777777777778</v>
      </c>
      <c r="AX143" s="473"/>
      <c r="AY143" s="426">
        <v>47.17</v>
      </c>
      <c r="AZ143" s="425">
        <v>41.300000000000004</v>
      </c>
      <c r="BA143" s="501"/>
      <c r="BB143" s="425">
        <v>87.5</v>
      </c>
      <c r="BC143" s="425">
        <v>83.333333333333343</v>
      </c>
      <c r="BD143" s="472"/>
      <c r="BE143" s="426">
        <v>1.0865006310547392</v>
      </c>
      <c r="BF143" s="425">
        <v>100</v>
      </c>
      <c r="BG143" s="502"/>
      <c r="BH143" s="192">
        <v>1112.891926588788</v>
      </c>
    </row>
    <row r="144" spans="1:60" x14ac:dyDescent="0.25">
      <c r="A144">
        <v>716</v>
      </c>
      <c r="B144" t="s">
        <v>322</v>
      </c>
      <c r="C144" t="s">
        <v>323</v>
      </c>
      <c r="D144" s="127" t="s">
        <v>909</v>
      </c>
      <c r="E144" s="425">
        <v>46.496396321075871</v>
      </c>
      <c r="F144" s="425"/>
      <c r="G144" s="426">
        <v>51.084361934984045</v>
      </c>
      <c r="H144" s="498"/>
      <c r="I144" s="425">
        <v>8.9279669408884761</v>
      </c>
      <c r="J144" s="425">
        <v>13.437232103200808</v>
      </c>
      <c r="K144" s="425"/>
      <c r="L144" s="522">
        <v>7358.1960656052088</v>
      </c>
      <c r="M144" s="425">
        <v>82.557638712085037</v>
      </c>
      <c r="N144" s="425">
        <v>90.697048390106289</v>
      </c>
      <c r="O144" s="498"/>
      <c r="P144" s="425">
        <v>7.8741004028471</v>
      </c>
      <c r="Q144" s="425">
        <v>64.56834004745167</v>
      </c>
      <c r="R144" s="425"/>
      <c r="S144" s="426">
        <v>17.817413599588701</v>
      </c>
      <c r="T144" s="425">
        <v>35.634827199177401</v>
      </c>
      <c r="U144" s="498"/>
      <c r="V144" s="425">
        <v>41.908430707167696</v>
      </c>
      <c r="W144" s="425"/>
      <c r="X144" s="426">
        <v>0</v>
      </c>
      <c r="Y144" s="425">
        <v>0</v>
      </c>
      <c r="Z144" s="501"/>
      <c r="AA144" s="425">
        <v>70.582872406950003</v>
      </c>
      <c r="AB144" s="425">
        <v>70.582872406950003</v>
      </c>
      <c r="AC144" s="425"/>
      <c r="AD144" s="426">
        <v>5.7429307930978615</v>
      </c>
      <c r="AE144" s="425">
        <v>22.934761043772227</v>
      </c>
      <c r="AF144" s="498"/>
      <c r="AG144" s="425">
        <v>3.4270102823639199</v>
      </c>
      <c r="AH144" s="425">
        <v>74.116089377948541</v>
      </c>
      <c r="AI144" s="425"/>
      <c r="AJ144" s="426">
        <v>77.803371479277828</v>
      </c>
      <c r="AK144" s="498"/>
      <c r="AL144" s="425">
        <v>69.832669564481577</v>
      </c>
      <c r="AM144" s="425"/>
      <c r="AN144" s="426">
        <v>47.729062483748699</v>
      </c>
      <c r="AO144" s="425">
        <v>77.133901525000795</v>
      </c>
      <c r="AP144" s="498"/>
      <c r="AQ144" s="425">
        <v>21.6</v>
      </c>
      <c r="AR144" s="425">
        <v>61.8</v>
      </c>
      <c r="AS144" s="472"/>
      <c r="AT144" s="426">
        <v>356.75891933709499</v>
      </c>
      <c r="AU144" s="425">
        <v>70.56410716844394</v>
      </c>
      <c r="AV144" s="501"/>
      <c r="AW144" s="425">
        <v>85.774073394074065</v>
      </c>
      <c r="AX144" s="473"/>
      <c r="AY144" s="426">
        <v>73.77</v>
      </c>
      <c r="AZ144" s="425">
        <v>70.855555555555554</v>
      </c>
      <c r="BA144" s="501"/>
      <c r="BB144" s="425">
        <v>89.849998470000003</v>
      </c>
      <c r="BC144" s="425">
        <v>86.46666462666667</v>
      </c>
      <c r="BD144" s="472"/>
      <c r="BE144" s="426">
        <v>1.1175676516387478</v>
      </c>
      <c r="BF144" s="425">
        <v>100</v>
      </c>
      <c r="BG144" s="502"/>
      <c r="BH144" s="192">
        <v>1463.469963175253</v>
      </c>
    </row>
    <row r="146" spans="1:74" x14ac:dyDescent="0.25">
      <c r="B146" t="s">
        <v>916</v>
      </c>
      <c r="E146">
        <v>32</v>
      </c>
      <c r="I146">
        <v>1</v>
      </c>
      <c r="M146">
        <v>10</v>
      </c>
      <c r="P146">
        <v>4</v>
      </c>
      <c r="S146">
        <v>0</v>
      </c>
      <c r="X146">
        <v>0</v>
      </c>
      <c r="AA146">
        <v>0</v>
      </c>
      <c r="AD146">
        <v>1.5</v>
      </c>
      <c r="AG146">
        <v>0.05</v>
      </c>
      <c r="AJ146">
        <v>66</v>
      </c>
      <c r="AN146">
        <v>10</v>
      </c>
      <c r="AQ146">
        <v>2.5</v>
      </c>
      <c r="AT146">
        <v>5</v>
      </c>
      <c r="AY146">
        <v>10</v>
      </c>
      <c r="BB146">
        <v>25</v>
      </c>
      <c r="BE146">
        <v>0.4</v>
      </c>
      <c r="BH146">
        <v>1306</v>
      </c>
    </row>
    <row r="147" spans="1:74" x14ac:dyDescent="0.25">
      <c r="I147">
        <v>60</v>
      </c>
      <c r="M147">
        <v>90</v>
      </c>
      <c r="P147">
        <v>10</v>
      </c>
      <c r="S147">
        <v>50</v>
      </c>
      <c r="X147">
        <v>35</v>
      </c>
      <c r="AA147">
        <v>100</v>
      </c>
      <c r="AD147">
        <v>20</v>
      </c>
      <c r="AG147">
        <v>15</v>
      </c>
      <c r="AN147">
        <v>175</v>
      </c>
      <c r="AQ147">
        <v>52.5</v>
      </c>
      <c r="AT147">
        <v>1200</v>
      </c>
      <c r="AY147">
        <v>100</v>
      </c>
      <c r="BB147">
        <v>100</v>
      </c>
      <c r="BE147">
        <v>1</v>
      </c>
      <c r="BH147">
        <v>3918</v>
      </c>
    </row>
    <row r="149" spans="1:74" x14ac:dyDescent="0.25">
      <c r="B149" t="s">
        <v>394</v>
      </c>
    </row>
    <row r="150" spans="1:74" x14ac:dyDescent="0.25">
      <c r="B150" t="s">
        <v>567</v>
      </c>
      <c r="C150" t="s">
        <v>817</v>
      </c>
    </row>
    <row r="151" spans="1:74" x14ac:dyDescent="0.25">
      <c r="B151" t="s">
        <v>568</v>
      </c>
      <c r="C151" t="s">
        <v>818</v>
      </c>
    </row>
    <row r="152" spans="1:74" x14ac:dyDescent="0.25">
      <c r="B152" t="s">
        <v>569</v>
      </c>
      <c r="C152" t="s">
        <v>917</v>
      </c>
    </row>
    <row r="153" spans="1:74" x14ac:dyDescent="0.25">
      <c r="B153" t="s">
        <v>570</v>
      </c>
      <c r="C153" t="s">
        <v>918</v>
      </c>
    </row>
    <row r="154" spans="1:74" x14ac:dyDescent="0.25">
      <c r="B154" t="s">
        <v>571</v>
      </c>
      <c r="C154" t="s">
        <v>919</v>
      </c>
    </row>
    <row r="155" spans="1:74" x14ac:dyDescent="0.25">
      <c r="B155" t="s">
        <v>572</v>
      </c>
      <c r="C155" t="s">
        <v>920</v>
      </c>
    </row>
    <row r="156" spans="1:74" x14ac:dyDescent="0.25">
      <c r="B156" t="s">
        <v>573</v>
      </c>
      <c r="C156" t="s">
        <v>821</v>
      </c>
    </row>
    <row r="157" spans="1:74" x14ac:dyDescent="0.25">
      <c r="B157" s="520" t="s">
        <v>574</v>
      </c>
      <c r="C157" t="s">
        <v>921</v>
      </c>
    </row>
    <row r="158" spans="1:74" s="507" customFormat="1" x14ac:dyDescent="0.25">
      <c r="B158" s="521" t="s">
        <v>786</v>
      </c>
      <c r="C158" s="10" t="s">
        <v>994</v>
      </c>
      <c r="Z158" s="503"/>
      <c r="AP158" s="508"/>
      <c r="AS158" s="503"/>
      <c r="AV158" s="503"/>
      <c r="BA158" s="504"/>
      <c r="BD158" s="504"/>
      <c r="BG158" s="504"/>
      <c r="BH158" s="509"/>
      <c r="BJ158" s="510"/>
    </row>
    <row r="159" spans="1:74" s="10" customFormat="1" x14ac:dyDescent="0.25">
      <c r="A159" s="9"/>
      <c r="B159" s="521" t="s">
        <v>812</v>
      </c>
      <c r="C159" s="10" t="s">
        <v>923</v>
      </c>
      <c r="F159" s="511"/>
      <c r="G159" s="511"/>
      <c r="H159" s="511"/>
      <c r="J159" s="511"/>
      <c r="M159" s="511"/>
      <c r="N159" s="20"/>
      <c r="O159" s="14"/>
      <c r="Q159" s="512"/>
      <c r="T159" s="511"/>
      <c r="Y159" s="512"/>
      <c r="Z159" s="503"/>
      <c r="AA159" s="511"/>
      <c r="AB159" s="20"/>
      <c r="AD159" s="513"/>
      <c r="AE159" s="20"/>
      <c r="AG159" s="513"/>
      <c r="AH159" s="20"/>
      <c r="AJ159" s="514"/>
      <c r="AO159" s="511"/>
      <c r="AP159" s="506"/>
      <c r="AQ159" s="511"/>
      <c r="AR159" s="515"/>
      <c r="AS159" s="503"/>
      <c r="AT159" s="516"/>
      <c r="AV159" s="503"/>
      <c r="AW159" s="511"/>
      <c r="AX159" s="511"/>
      <c r="BA159" s="517"/>
      <c r="BD159" s="517"/>
      <c r="BE159" s="518"/>
      <c r="BF159" s="512"/>
      <c r="BG159" s="519"/>
      <c r="BI159" s="512"/>
      <c r="BJ159" s="505"/>
      <c r="BL159" s="512"/>
      <c r="BM159" s="19"/>
      <c r="BO159" s="512"/>
      <c r="BP159" s="505"/>
      <c r="BQ159" s="511"/>
      <c r="BS159" s="8"/>
      <c r="BT159" s="8"/>
      <c r="BU159" s="8"/>
      <c r="BV159" s="8"/>
    </row>
    <row r="160" spans="1:74" s="10" customFormat="1" x14ac:dyDescent="0.25">
      <c r="A160" s="9"/>
      <c r="B160" s="521" t="s">
        <v>993</v>
      </c>
      <c r="C160" s="10" t="s">
        <v>922</v>
      </c>
      <c r="F160" s="511"/>
      <c r="G160" s="511"/>
      <c r="H160" s="511"/>
      <c r="J160" s="511"/>
      <c r="M160" s="511"/>
      <c r="N160" s="20"/>
      <c r="O160" s="14"/>
      <c r="Q160" s="512"/>
      <c r="T160" s="511"/>
      <c r="Y160" s="512"/>
      <c r="Z160" s="503"/>
      <c r="AA160" s="511"/>
      <c r="AB160" s="20"/>
      <c r="AD160" s="513"/>
      <c r="AE160" s="20"/>
      <c r="AG160" s="513"/>
      <c r="AH160" s="20"/>
      <c r="AJ160" s="514"/>
      <c r="AO160" s="511"/>
      <c r="AP160" s="506"/>
      <c r="AQ160" s="511"/>
      <c r="AR160" s="515"/>
      <c r="AS160" s="503"/>
      <c r="AT160" s="516"/>
      <c r="AV160" s="503"/>
      <c r="AW160" s="511"/>
      <c r="AX160" s="511"/>
      <c r="BA160" s="517"/>
      <c r="BD160" s="517"/>
      <c r="BE160" s="518"/>
      <c r="BF160" s="512"/>
      <c r="BG160" s="519"/>
      <c r="BI160" s="512"/>
      <c r="BJ160" s="505"/>
      <c r="BL160" s="512"/>
      <c r="BM160" s="19"/>
      <c r="BO160" s="512"/>
      <c r="BP160" s="505"/>
      <c r="BQ160" s="511"/>
      <c r="BS160" s="8"/>
      <c r="BT160" s="8"/>
      <c r="BU160" s="8"/>
      <c r="BV160" s="8"/>
    </row>
    <row r="161" spans="2:3" x14ac:dyDescent="0.25">
      <c r="B161" s="520" t="s">
        <v>575</v>
      </c>
      <c r="C161" t="s">
        <v>924</v>
      </c>
    </row>
    <row r="162" spans="2:3" x14ac:dyDescent="0.25">
      <c r="B162" t="s">
        <v>576</v>
      </c>
      <c r="C162" t="s">
        <v>925</v>
      </c>
    </row>
    <row r="163" spans="2:3" x14ac:dyDescent="0.25">
      <c r="B163" s="521" t="s">
        <v>797</v>
      </c>
      <c r="C163" t="s">
        <v>995</v>
      </c>
    </row>
    <row r="164" spans="2:3" x14ac:dyDescent="0.25">
      <c r="B164" t="s">
        <v>577</v>
      </c>
      <c r="C164" t="s">
        <v>926</v>
      </c>
    </row>
    <row r="165" spans="2:3" x14ac:dyDescent="0.25">
      <c r="B165" t="s">
        <v>578</v>
      </c>
      <c r="C165" t="s">
        <v>682</v>
      </c>
    </row>
    <row r="166" spans="2:3" x14ac:dyDescent="0.25">
      <c r="B166" t="s">
        <v>579</v>
      </c>
      <c r="C166" t="s">
        <v>830</v>
      </c>
    </row>
    <row r="167" spans="2:3" x14ac:dyDescent="0.25">
      <c r="B167" t="s">
        <v>580</v>
      </c>
      <c r="C167" t="s">
        <v>927</v>
      </c>
    </row>
    <row r="168" spans="2:3" x14ac:dyDescent="0.25">
      <c r="B168" t="s">
        <v>582</v>
      </c>
      <c r="C168" t="s">
        <v>928</v>
      </c>
    </row>
    <row r="169" spans="2:3" x14ac:dyDescent="0.25">
      <c r="B169" t="s">
        <v>757</v>
      </c>
      <c r="C169" t="s">
        <v>929</v>
      </c>
    </row>
    <row r="170" spans="2:3" x14ac:dyDescent="0.25">
      <c r="B170" t="s">
        <v>783</v>
      </c>
      <c r="C170" t="s">
        <v>991</v>
      </c>
    </row>
    <row r="171" spans="2:3" x14ac:dyDescent="0.25">
      <c r="B171" t="s">
        <v>798</v>
      </c>
      <c r="C171" t="s">
        <v>992</v>
      </c>
    </row>
    <row r="172" spans="2:3" x14ac:dyDescent="0.25">
      <c r="B172" t="s">
        <v>583</v>
      </c>
      <c r="C172" t="s">
        <v>930</v>
      </c>
    </row>
    <row r="173" spans="2:3" x14ac:dyDescent="0.25">
      <c r="B173" t="s">
        <v>598</v>
      </c>
      <c r="C173" t="s">
        <v>835</v>
      </c>
    </row>
    <row r="174" spans="2:3" x14ac:dyDescent="0.25">
      <c r="B174" t="s">
        <v>584</v>
      </c>
      <c r="C174" t="s">
        <v>931</v>
      </c>
    </row>
    <row r="175" spans="2:3" x14ac:dyDescent="0.25">
      <c r="B175" t="s">
        <v>586</v>
      </c>
      <c r="C175" t="s">
        <v>932</v>
      </c>
    </row>
    <row r="176" spans="2:3" x14ac:dyDescent="0.25">
      <c r="B176" t="s">
        <v>595</v>
      </c>
      <c r="C176" t="s">
        <v>933</v>
      </c>
    </row>
    <row r="177" spans="2:3" x14ac:dyDescent="0.25">
      <c r="B177" t="s">
        <v>758</v>
      </c>
      <c r="C177" t="s">
        <v>934</v>
      </c>
    </row>
    <row r="178" spans="2:3" x14ac:dyDescent="0.25">
      <c r="B178" t="s">
        <v>762</v>
      </c>
      <c r="C178" t="s">
        <v>935</v>
      </c>
    </row>
    <row r="179" spans="2:3" x14ac:dyDescent="0.25">
      <c r="B179" t="s">
        <v>763</v>
      </c>
      <c r="C179" t="s">
        <v>936</v>
      </c>
    </row>
    <row r="180" spans="2:3" x14ac:dyDescent="0.25">
      <c r="B180" t="s">
        <v>765</v>
      </c>
      <c r="C180" t="s">
        <v>937</v>
      </c>
    </row>
    <row r="181" spans="2:3" x14ac:dyDescent="0.25">
      <c r="B181" t="s">
        <v>766</v>
      </c>
      <c r="C181" t="s">
        <v>938</v>
      </c>
    </row>
    <row r="182" spans="2:3" x14ac:dyDescent="0.25">
      <c r="B182" t="s">
        <v>767</v>
      </c>
      <c r="C182" t="s">
        <v>939</v>
      </c>
    </row>
    <row r="183" spans="2:3" x14ac:dyDescent="0.25">
      <c r="B183" t="s">
        <v>768</v>
      </c>
      <c r="C183" t="s">
        <v>940</v>
      </c>
    </row>
    <row r="184" spans="2:3" x14ac:dyDescent="0.25">
      <c r="B184" t="s">
        <v>774</v>
      </c>
      <c r="C184" t="s">
        <v>941</v>
      </c>
    </row>
    <row r="185" spans="2:3" x14ac:dyDescent="0.25">
      <c r="B185" t="s">
        <v>777</v>
      </c>
      <c r="C185" t="s">
        <v>942</v>
      </c>
    </row>
    <row r="186" spans="2:3" x14ac:dyDescent="0.25">
      <c r="B186" t="s">
        <v>778</v>
      </c>
      <c r="C186" t="s">
        <v>943</v>
      </c>
    </row>
    <row r="187" spans="2:3" x14ac:dyDescent="0.25">
      <c r="B187" t="s">
        <v>779</v>
      </c>
      <c r="C187" t="s">
        <v>944</v>
      </c>
    </row>
    <row r="188" spans="2:3" x14ac:dyDescent="0.25">
      <c r="B188" t="s">
        <v>780</v>
      </c>
      <c r="C188" t="s">
        <v>945</v>
      </c>
    </row>
    <row r="189" spans="2:3" x14ac:dyDescent="0.25">
      <c r="B189" t="s">
        <v>781</v>
      </c>
      <c r="C189" t="s">
        <v>946</v>
      </c>
    </row>
    <row r="190" spans="2:3" x14ac:dyDescent="0.25">
      <c r="B190" t="s">
        <v>782</v>
      </c>
      <c r="C190" t="s">
        <v>947</v>
      </c>
    </row>
    <row r="191" spans="2:3" x14ac:dyDescent="0.25">
      <c r="B191" t="s">
        <v>784</v>
      </c>
      <c r="C191" t="s">
        <v>948</v>
      </c>
    </row>
    <row r="192" spans="2:3" x14ac:dyDescent="0.25">
      <c r="B192" t="s">
        <v>785</v>
      </c>
      <c r="C192" t="s">
        <v>949</v>
      </c>
    </row>
    <row r="193" spans="2:3" x14ac:dyDescent="0.25">
      <c r="B193" t="s">
        <v>787</v>
      </c>
      <c r="C193" t="s">
        <v>950</v>
      </c>
    </row>
    <row r="194" spans="2:3" x14ac:dyDescent="0.25">
      <c r="B194" t="s">
        <v>789</v>
      </c>
      <c r="C194" t="s">
        <v>951</v>
      </c>
    </row>
    <row r="195" spans="2:3" x14ac:dyDescent="0.25">
      <c r="B195" t="s">
        <v>790</v>
      </c>
      <c r="C195" t="s">
        <v>952</v>
      </c>
    </row>
    <row r="196" spans="2:3" x14ac:dyDescent="0.25">
      <c r="B196" t="s">
        <v>792</v>
      </c>
      <c r="C196" t="s">
        <v>953</v>
      </c>
    </row>
    <row r="197" spans="2:3" x14ac:dyDescent="0.25">
      <c r="B197" t="s">
        <v>794</v>
      </c>
      <c r="C197" t="s">
        <v>954</v>
      </c>
    </row>
    <row r="198" spans="2:3" x14ac:dyDescent="0.25">
      <c r="B198" t="s">
        <v>795</v>
      </c>
      <c r="C198" t="s">
        <v>955</v>
      </c>
    </row>
    <row r="199" spans="2:3" x14ac:dyDescent="0.25">
      <c r="B199" t="s">
        <v>799</v>
      </c>
      <c r="C199" t="s">
        <v>956</v>
      </c>
    </row>
    <row r="200" spans="2:3" x14ac:dyDescent="0.25">
      <c r="B200" t="s">
        <v>801</v>
      </c>
      <c r="C200" t="s">
        <v>700</v>
      </c>
    </row>
    <row r="201" spans="2:3" x14ac:dyDescent="0.25">
      <c r="B201" t="s">
        <v>806</v>
      </c>
      <c r="C201" t="s">
        <v>957</v>
      </c>
    </row>
    <row r="202" spans="2:3" x14ac:dyDescent="0.25">
      <c r="B202" t="s">
        <v>810</v>
      </c>
      <c r="C202" t="s">
        <v>958</v>
      </c>
    </row>
    <row r="203" spans="2:3" x14ac:dyDescent="0.25">
      <c r="B203" t="s">
        <v>811</v>
      </c>
      <c r="C203" t="s">
        <v>959</v>
      </c>
    </row>
    <row r="204" spans="2:3" x14ac:dyDescent="0.25">
      <c r="B204" t="s">
        <v>814</v>
      </c>
      <c r="C204" t="s">
        <v>960</v>
      </c>
    </row>
    <row r="205" spans="2:3" x14ac:dyDescent="0.25">
      <c r="B205" t="s">
        <v>815</v>
      </c>
      <c r="C205" t="s">
        <v>961</v>
      </c>
    </row>
    <row r="206" spans="2:3" x14ac:dyDescent="0.25">
      <c r="B206" t="s">
        <v>588</v>
      </c>
      <c r="C206" t="s">
        <v>962</v>
      </c>
    </row>
    <row r="207" spans="2:3" x14ac:dyDescent="0.25">
      <c r="B207" t="s">
        <v>755</v>
      </c>
      <c r="C207" t="s">
        <v>963</v>
      </c>
    </row>
    <row r="208" spans="2:3" x14ac:dyDescent="0.25">
      <c r="B208" t="s">
        <v>756</v>
      </c>
      <c r="C208" t="s">
        <v>964</v>
      </c>
    </row>
    <row r="209" spans="2:3" x14ac:dyDescent="0.25">
      <c r="B209" t="s">
        <v>759</v>
      </c>
      <c r="C209" t="s">
        <v>965</v>
      </c>
    </row>
    <row r="210" spans="2:3" x14ac:dyDescent="0.25">
      <c r="B210" t="s">
        <v>761</v>
      </c>
      <c r="C210" t="s">
        <v>966</v>
      </c>
    </row>
    <row r="211" spans="2:3" x14ac:dyDescent="0.25">
      <c r="B211" t="s">
        <v>764</v>
      </c>
      <c r="C211" t="s">
        <v>967</v>
      </c>
    </row>
    <row r="212" spans="2:3" x14ac:dyDescent="0.25">
      <c r="B212" t="s">
        <v>769</v>
      </c>
      <c r="C212" t="s">
        <v>968</v>
      </c>
    </row>
    <row r="213" spans="2:3" x14ac:dyDescent="0.25">
      <c r="B213" t="s">
        <v>770</v>
      </c>
      <c r="C213" t="s">
        <v>848</v>
      </c>
    </row>
    <row r="214" spans="2:3" x14ac:dyDescent="0.25">
      <c r="B214" t="s">
        <v>771</v>
      </c>
      <c r="C214" t="s">
        <v>969</v>
      </c>
    </row>
    <row r="215" spans="2:3" x14ac:dyDescent="0.25">
      <c r="B215" t="s">
        <v>773</v>
      </c>
      <c r="C215" t="s">
        <v>970</v>
      </c>
    </row>
    <row r="216" spans="2:3" x14ac:dyDescent="0.25">
      <c r="B216" t="s">
        <v>775</v>
      </c>
      <c r="C216" t="s">
        <v>971</v>
      </c>
    </row>
    <row r="217" spans="2:3" x14ac:dyDescent="0.25">
      <c r="B217" t="s">
        <v>788</v>
      </c>
      <c r="C217" t="s">
        <v>972</v>
      </c>
    </row>
    <row r="218" spans="2:3" x14ac:dyDescent="0.25">
      <c r="B218" t="s">
        <v>791</v>
      </c>
      <c r="C218" t="s">
        <v>939</v>
      </c>
    </row>
    <row r="219" spans="2:3" x14ac:dyDescent="0.25">
      <c r="B219" t="s">
        <v>793</v>
      </c>
      <c r="C219" t="s">
        <v>942</v>
      </c>
    </row>
    <row r="220" spans="2:3" x14ac:dyDescent="0.25">
      <c r="B220" t="s">
        <v>796</v>
      </c>
      <c r="C220" t="s">
        <v>973</v>
      </c>
    </row>
    <row r="221" spans="2:3" x14ac:dyDescent="0.25">
      <c r="B221" t="s">
        <v>803</v>
      </c>
      <c r="C221" t="s">
        <v>974</v>
      </c>
    </row>
    <row r="222" spans="2:3" x14ac:dyDescent="0.25">
      <c r="B222" t="s">
        <v>804</v>
      </c>
      <c r="C222" t="s">
        <v>700</v>
      </c>
    </row>
    <row r="223" spans="2:3" x14ac:dyDescent="0.25">
      <c r="B223" t="s">
        <v>805</v>
      </c>
      <c r="C223" t="s">
        <v>975</v>
      </c>
    </row>
    <row r="224" spans="2:3" x14ac:dyDescent="0.25">
      <c r="B224" t="s">
        <v>863</v>
      </c>
      <c r="C224" t="s">
        <v>976</v>
      </c>
    </row>
    <row r="225" spans="2:3" x14ac:dyDescent="0.25">
      <c r="B225" t="s">
        <v>808</v>
      </c>
      <c r="C225" t="s">
        <v>938</v>
      </c>
    </row>
    <row r="226" spans="2:3" x14ac:dyDescent="0.25">
      <c r="B226" t="s">
        <v>813</v>
      </c>
      <c r="C226" t="s">
        <v>847</v>
      </c>
    </row>
    <row r="227" spans="2:3" x14ac:dyDescent="0.25">
      <c r="B227" t="s">
        <v>910</v>
      </c>
      <c r="C227" t="s">
        <v>977</v>
      </c>
    </row>
    <row r="228" spans="2:3" x14ac:dyDescent="0.25">
      <c r="B228" t="s">
        <v>911</v>
      </c>
      <c r="C228" t="s">
        <v>978</v>
      </c>
    </row>
    <row r="229" spans="2:3" x14ac:dyDescent="0.25">
      <c r="B229" t="s">
        <v>912</v>
      </c>
      <c r="C229" t="s">
        <v>979</v>
      </c>
    </row>
    <row r="230" spans="2:3" x14ac:dyDescent="0.25">
      <c r="B230" t="s">
        <v>913</v>
      </c>
      <c r="C230" t="s">
        <v>980</v>
      </c>
    </row>
    <row r="231" spans="2:3" x14ac:dyDescent="0.25">
      <c r="B231" t="s">
        <v>914</v>
      </c>
      <c r="C231" t="s">
        <v>981</v>
      </c>
    </row>
    <row r="232" spans="2:3" x14ac:dyDescent="0.25">
      <c r="B232" t="s">
        <v>589</v>
      </c>
      <c r="C232" t="s">
        <v>982</v>
      </c>
    </row>
    <row r="233" spans="2:3" x14ac:dyDescent="0.25">
      <c r="B233" t="s">
        <v>592</v>
      </c>
      <c r="C233" t="s">
        <v>933</v>
      </c>
    </row>
    <row r="234" spans="2:3" x14ac:dyDescent="0.25">
      <c r="B234" t="s">
        <v>596</v>
      </c>
      <c r="C234" t="s">
        <v>934</v>
      </c>
    </row>
    <row r="235" spans="2:3" x14ac:dyDescent="0.25">
      <c r="B235" t="s">
        <v>600</v>
      </c>
      <c r="C235" t="s">
        <v>935</v>
      </c>
    </row>
    <row r="236" spans="2:3" x14ac:dyDescent="0.25">
      <c r="B236" t="s">
        <v>604</v>
      </c>
      <c r="C236" t="s">
        <v>936</v>
      </c>
    </row>
    <row r="237" spans="2:3" x14ac:dyDescent="0.25">
      <c r="B237" t="s">
        <v>605</v>
      </c>
      <c r="C237" t="s">
        <v>942</v>
      </c>
    </row>
    <row r="238" spans="2:3" x14ac:dyDescent="0.25">
      <c r="B238" t="s">
        <v>607</v>
      </c>
      <c r="C238" t="s">
        <v>938</v>
      </c>
    </row>
    <row r="239" spans="2:3" x14ac:dyDescent="0.25">
      <c r="B239" t="s">
        <v>618</v>
      </c>
      <c r="C239" t="s">
        <v>939</v>
      </c>
    </row>
    <row r="240" spans="2:3" x14ac:dyDescent="0.25">
      <c r="B240" t="s">
        <v>619</v>
      </c>
      <c r="C240" t="s">
        <v>940</v>
      </c>
    </row>
    <row r="241" spans="2:3" x14ac:dyDescent="0.25">
      <c r="B241" t="s">
        <v>622</v>
      </c>
      <c r="C241" t="s">
        <v>941</v>
      </c>
    </row>
    <row r="242" spans="2:3" x14ac:dyDescent="0.25">
      <c r="B242" t="s">
        <v>624</v>
      </c>
      <c r="C242" t="s">
        <v>983</v>
      </c>
    </row>
    <row r="243" spans="2:3" x14ac:dyDescent="0.25">
      <c r="B243" t="s">
        <v>628</v>
      </c>
      <c r="C243" t="s">
        <v>944</v>
      </c>
    </row>
    <row r="244" spans="2:3" x14ac:dyDescent="0.25">
      <c r="B244" t="s">
        <v>631</v>
      </c>
      <c r="C244" t="s">
        <v>945</v>
      </c>
    </row>
    <row r="245" spans="2:3" x14ac:dyDescent="0.25">
      <c r="B245" t="s">
        <v>640</v>
      </c>
      <c r="C245" t="s">
        <v>984</v>
      </c>
    </row>
    <row r="246" spans="2:3" x14ac:dyDescent="0.25">
      <c r="B246" t="s">
        <v>644</v>
      </c>
      <c r="C246" t="s">
        <v>947</v>
      </c>
    </row>
    <row r="247" spans="2:3" x14ac:dyDescent="0.25">
      <c r="B247" t="s">
        <v>649</v>
      </c>
      <c r="C247" t="s">
        <v>948</v>
      </c>
    </row>
    <row r="248" spans="2:3" x14ac:dyDescent="0.25">
      <c r="B248" t="s">
        <v>650</v>
      </c>
      <c r="C248" t="s">
        <v>985</v>
      </c>
    </row>
    <row r="249" spans="2:3" x14ac:dyDescent="0.25">
      <c r="B249" t="s">
        <v>651</v>
      </c>
      <c r="C249" t="s">
        <v>986</v>
      </c>
    </row>
    <row r="250" spans="2:3" x14ac:dyDescent="0.25">
      <c r="B250" t="s">
        <v>652</v>
      </c>
      <c r="C250" t="s">
        <v>951</v>
      </c>
    </row>
    <row r="251" spans="2:3" x14ac:dyDescent="0.25">
      <c r="B251" t="s">
        <v>654</v>
      </c>
      <c r="C251" t="s">
        <v>952</v>
      </c>
    </row>
    <row r="252" spans="2:3" x14ac:dyDescent="0.25">
      <c r="B252" t="s">
        <v>655</v>
      </c>
      <c r="C252" t="s">
        <v>960</v>
      </c>
    </row>
    <row r="253" spans="2:3" x14ac:dyDescent="0.25">
      <c r="B253" t="s">
        <v>661</v>
      </c>
      <c r="C253" t="s">
        <v>953</v>
      </c>
    </row>
    <row r="254" spans="2:3" x14ac:dyDescent="0.25">
      <c r="B254" t="s">
        <v>663</v>
      </c>
      <c r="C254" t="s">
        <v>954</v>
      </c>
    </row>
    <row r="255" spans="2:3" x14ac:dyDescent="0.25">
      <c r="B255" t="s">
        <v>597</v>
      </c>
      <c r="C255" t="s">
        <v>955</v>
      </c>
    </row>
    <row r="256" spans="2:3" x14ac:dyDescent="0.25">
      <c r="B256" t="s">
        <v>603</v>
      </c>
      <c r="C256" t="s">
        <v>956</v>
      </c>
    </row>
    <row r="257" spans="2:3" x14ac:dyDescent="0.25">
      <c r="B257" t="s">
        <v>610</v>
      </c>
      <c r="C257" t="s">
        <v>700</v>
      </c>
    </row>
    <row r="258" spans="2:3" x14ac:dyDescent="0.25">
      <c r="B258" t="s">
        <v>593</v>
      </c>
      <c r="C258" t="s">
        <v>987</v>
      </c>
    </row>
    <row r="259" spans="2:3" x14ac:dyDescent="0.25">
      <c r="B259" t="s">
        <v>621</v>
      </c>
      <c r="C259" t="s">
        <v>958</v>
      </c>
    </row>
    <row r="260" spans="2:3" x14ac:dyDescent="0.25">
      <c r="B260" t="s">
        <v>632</v>
      </c>
      <c r="C260" t="s">
        <v>988</v>
      </c>
    </row>
    <row r="261" spans="2:3" x14ac:dyDescent="0.25">
      <c r="B261" t="s">
        <v>915</v>
      </c>
      <c r="C261" t="s">
        <v>989</v>
      </c>
    </row>
    <row r="262" spans="2:3" x14ac:dyDescent="0.25">
      <c r="B262" t="s">
        <v>590</v>
      </c>
      <c r="C262" t="s">
        <v>990</v>
      </c>
    </row>
  </sheetData>
  <mergeCells count="14">
    <mergeCell ref="AA1:AB1"/>
    <mergeCell ref="BB1:BC1"/>
    <mergeCell ref="BE1:BF1"/>
    <mergeCell ref="AD1:AE1"/>
    <mergeCell ref="AG1:AH1"/>
    <mergeCell ref="AN1:AO1"/>
    <mergeCell ref="AQ1:AR1"/>
    <mergeCell ref="AT1:AU1"/>
    <mergeCell ref="AY1:AZ1"/>
    <mergeCell ref="I1:J1"/>
    <mergeCell ref="L1:N1"/>
    <mergeCell ref="P1:Q1"/>
    <mergeCell ref="S1:T1"/>
    <mergeCell ref="X1:Y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N256"/>
  <sheetViews>
    <sheetView topLeftCell="A133" workbookViewId="0">
      <selection activeCell="C162" sqref="C162"/>
    </sheetView>
  </sheetViews>
  <sheetFormatPr defaultRowHeight="15" x14ac:dyDescent="0.25"/>
  <cols>
    <col min="1" max="1" width="6.85546875" customWidth="1"/>
    <col min="2" max="2" width="6.42578125" customWidth="1"/>
    <col min="3" max="3" width="34.85546875" customWidth="1"/>
    <col min="6" max="6" width="2.7109375" customWidth="1"/>
    <col min="7" max="7" width="12" customWidth="1"/>
    <col min="8" max="8" width="2.7109375" customWidth="1"/>
    <col min="11" max="11" width="2.7109375" customWidth="1"/>
    <col min="12" max="12" width="9" customWidth="1"/>
    <col min="15" max="15" width="2.7109375" customWidth="1"/>
    <col min="18" max="18" width="2.7109375" customWidth="1"/>
    <col min="21" max="21" width="2.7109375" customWidth="1"/>
    <col min="22" max="22" width="13.7109375" customWidth="1"/>
    <col min="23" max="23" width="2.7109375" customWidth="1"/>
    <col min="26" max="26" width="2.7109375" customWidth="1"/>
    <col min="29" max="29" width="2.7109375" customWidth="1"/>
    <col min="32" max="32" width="2.7109375" customWidth="1"/>
    <col min="35" max="35" width="2.7109375" customWidth="1"/>
    <col min="37" max="37" width="2.7109375" customWidth="1"/>
    <col min="39" max="39" width="2.7109375" customWidth="1"/>
    <col min="42" max="42" width="2.7109375" customWidth="1"/>
    <col min="45" max="45" width="2.7109375" customWidth="1"/>
    <col min="48" max="48" width="2.7109375" customWidth="1"/>
    <col min="49" max="49" width="10" customWidth="1"/>
    <col min="50" max="50" width="2.7109375" customWidth="1"/>
    <col min="53" max="53" width="3" customWidth="1"/>
    <col min="56" max="56" width="5.140625" customWidth="1"/>
    <col min="59" max="59" width="3.28515625" customWidth="1"/>
    <col min="61" max="61" width="2.7109375" customWidth="1"/>
  </cols>
  <sheetData>
    <row r="1" spans="1:61" s="439" customFormat="1" ht="57.75" customHeight="1" x14ac:dyDescent="0.25">
      <c r="A1" s="430" t="s">
        <v>0</v>
      </c>
      <c r="B1" s="430" t="s">
        <v>1</v>
      </c>
      <c r="C1" s="430" t="s">
        <v>2</v>
      </c>
      <c r="D1" s="431" t="s">
        <v>388</v>
      </c>
      <c r="E1" s="432" t="s">
        <v>3</v>
      </c>
      <c r="F1" s="433" t="s">
        <v>567</v>
      </c>
      <c r="G1" s="434" t="s">
        <v>748</v>
      </c>
      <c r="H1" s="435" t="s">
        <v>568</v>
      </c>
      <c r="I1" s="533" t="s">
        <v>749</v>
      </c>
      <c r="J1" s="531"/>
      <c r="K1" s="433" t="s">
        <v>569</v>
      </c>
      <c r="L1" s="535" t="s">
        <v>750</v>
      </c>
      <c r="M1" s="536"/>
      <c r="N1" s="536"/>
      <c r="O1" s="435" t="s">
        <v>570</v>
      </c>
      <c r="P1" s="533" t="s">
        <v>9</v>
      </c>
      <c r="Q1" s="531"/>
      <c r="R1" s="433" t="s">
        <v>571</v>
      </c>
      <c r="S1" s="534" t="s">
        <v>15</v>
      </c>
      <c r="T1" s="531"/>
      <c r="U1" s="435" t="s">
        <v>572</v>
      </c>
      <c r="V1" s="436" t="s">
        <v>751</v>
      </c>
      <c r="W1" s="433" t="s">
        <v>573</v>
      </c>
      <c r="X1" s="534" t="s">
        <v>881</v>
      </c>
      <c r="Y1" s="531"/>
      <c r="Z1" s="435" t="s">
        <v>574</v>
      </c>
      <c r="AA1" s="533" t="s">
        <v>752</v>
      </c>
      <c r="AB1" s="531"/>
      <c r="AC1" s="433" t="s">
        <v>575</v>
      </c>
      <c r="AD1" s="532" t="s">
        <v>14</v>
      </c>
      <c r="AE1" s="531"/>
      <c r="AF1" s="435" t="s">
        <v>576</v>
      </c>
      <c r="AG1" s="530" t="s">
        <v>753</v>
      </c>
      <c r="AH1" s="531"/>
      <c r="AI1" s="433" t="s">
        <v>577</v>
      </c>
      <c r="AJ1" s="437" t="s">
        <v>16</v>
      </c>
      <c r="AK1" s="435" t="s">
        <v>578</v>
      </c>
      <c r="AL1" s="208" t="s">
        <v>581</v>
      </c>
      <c r="AM1" s="433" t="s">
        <v>579</v>
      </c>
      <c r="AN1" s="532" t="s">
        <v>18</v>
      </c>
      <c r="AO1" s="531"/>
      <c r="AP1" s="435" t="s">
        <v>580</v>
      </c>
      <c r="AQ1" s="530" t="s">
        <v>754</v>
      </c>
      <c r="AR1" s="531"/>
      <c r="AS1" s="438" t="s">
        <v>582</v>
      </c>
      <c r="AT1" s="532" t="s">
        <v>585</v>
      </c>
      <c r="AU1" s="531"/>
      <c r="AV1" s="435" t="s">
        <v>583</v>
      </c>
      <c r="AW1" s="208" t="s">
        <v>587</v>
      </c>
      <c r="AX1" s="433" t="s">
        <v>584</v>
      </c>
      <c r="AY1" s="532" t="s">
        <v>517</v>
      </c>
      <c r="AZ1" s="531"/>
      <c r="BA1" s="435" t="s">
        <v>586</v>
      </c>
      <c r="BB1" s="530" t="s">
        <v>19</v>
      </c>
      <c r="BC1" s="531"/>
      <c r="BD1" s="433" t="s">
        <v>588</v>
      </c>
      <c r="BE1" s="532" t="s">
        <v>882</v>
      </c>
      <c r="BF1" s="531"/>
      <c r="BG1" s="435" t="s">
        <v>589</v>
      </c>
      <c r="BH1" s="208" t="s">
        <v>21</v>
      </c>
      <c r="BI1" s="433" t="s">
        <v>590</v>
      </c>
    </row>
    <row r="2" spans="1:61" s="447" customFormat="1" ht="17.25" customHeight="1" x14ac:dyDescent="0.25">
      <c r="A2" s="440"/>
      <c r="B2" s="440"/>
      <c r="C2" s="440"/>
      <c r="D2" s="441"/>
      <c r="E2" s="442"/>
      <c r="F2" s="443"/>
      <c r="G2" s="444"/>
      <c r="H2" s="445"/>
      <c r="I2" s="442" t="s">
        <v>22</v>
      </c>
      <c r="J2" s="442" t="s">
        <v>23</v>
      </c>
      <c r="K2" s="443"/>
      <c r="L2" s="470" t="s">
        <v>24</v>
      </c>
      <c r="M2" s="442" t="s">
        <v>25</v>
      </c>
      <c r="N2" s="442" t="s">
        <v>23</v>
      </c>
      <c r="O2" s="445"/>
      <c r="P2" s="442" t="s">
        <v>22</v>
      </c>
      <c r="Q2" s="442" t="s">
        <v>23</v>
      </c>
      <c r="R2" s="443"/>
      <c r="S2" s="444" t="s">
        <v>22</v>
      </c>
      <c r="T2" s="442" t="s">
        <v>23</v>
      </c>
      <c r="U2" s="445"/>
      <c r="V2" s="442"/>
      <c r="W2" s="443"/>
      <c r="X2" s="444" t="s">
        <v>22</v>
      </c>
      <c r="Y2" s="442" t="s">
        <v>23</v>
      </c>
      <c r="Z2" s="445"/>
      <c r="AA2" s="442" t="s">
        <v>22</v>
      </c>
      <c r="AB2" s="442" t="s">
        <v>23</v>
      </c>
      <c r="AC2" s="443"/>
      <c r="AD2" s="446" t="s">
        <v>22</v>
      </c>
      <c r="AE2" s="440" t="s">
        <v>23</v>
      </c>
      <c r="AF2" s="445"/>
      <c r="AG2" s="440" t="s">
        <v>22</v>
      </c>
      <c r="AH2" s="440" t="s">
        <v>23</v>
      </c>
      <c r="AI2" s="443"/>
      <c r="AJ2" s="446"/>
      <c r="AK2" s="445"/>
      <c r="AL2" s="440"/>
      <c r="AM2" s="443"/>
      <c r="AN2" s="446" t="s">
        <v>22</v>
      </c>
      <c r="AO2" s="440" t="s">
        <v>23</v>
      </c>
      <c r="AP2" s="445"/>
      <c r="AQ2" s="440" t="s">
        <v>22</v>
      </c>
      <c r="AR2" s="440" t="s">
        <v>23</v>
      </c>
      <c r="AS2" s="443"/>
      <c r="AT2" s="446" t="s">
        <v>22</v>
      </c>
      <c r="AU2" s="440" t="s">
        <v>23</v>
      </c>
      <c r="AV2" s="445"/>
      <c r="AW2" s="440"/>
      <c r="AX2" s="443"/>
      <c r="AY2" s="446" t="s">
        <v>22</v>
      </c>
      <c r="AZ2" s="440" t="s">
        <v>23</v>
      </c>
      <c r="BA2" s="445"/>
      <c r="BB2" s="440" t="s">
        <v>22</v>
      </c>
      <c r="BC2" s="440" t="s">
        <v>23</v>
      </c>
      <c r="BD2" s="443"/>
      <c r="BE2" s="446" t="s">
        <v>22</v>
      </c>
      <c r="BF2" s="440" t="s">
        <v>23</v>
      </c>
      <c r="BG2" s="445"/>
      <c r="BH2" s="440"/>
      <c r="BI2" s="443"/>
    </row>
    <row r="3" spans="1:61" x14ac:dyDescent="0.25">
      <c r="A3">
        <v>4</v>
      </c>
      <c r="B3" t="s">
        <v>27</v>
      </c>
      <c r="C3" t="s">
        <v>28</v>
      </c>
      <c r="D3" s="127" t="s">
        <v>389</v>
      </c>
      <c r="E3" s="425">
        <v>44.838924057321975</v>
      </c>
      <c r="F3" s="421"/>
      <c r="G3" s="426">
        <v>37.085678013630414</v>
      </c>
      <c r="H3" s="427"/>
      <c r="I3" s="425">
        <v>25.842049984350904</v>
      </c>
      <c r="J3" s="425">
        <v>42.105169465001538</v>
      </c>
      <c r="K3" s="421"/>
      <c r="L3" s="471">
        <v>4041.1328849164047</v>
      </c>
      <c r="M3" s="425">
        <v>51.506372796760864</v>
      </c>
      <c r="N3" s="425">
        <v>51.882965995951082</v>
      </c>
      <c r="O3" s="427"/>
      <c r="P3" s="203">
        <v>0.37025018656666669</v>
      </c>
      <c r="Q3" s="425">
        <v>31.794139596078431</v>
      </c>
      <c r="R3" s="421"/>
      <c r="S3" s="426">
        <v>11.280218498745301</v>
      </c>
      <c r="T3" s="425">
        <v>22.560436997490601</v>
      </c>
      <c r="U3" s="427"/>
      <c r="V3" s="425">
        <v>52.592170101013537</v>
      </c>
      <c r="W3" s="421"/>
      <c r="X3" s="426">
        <v>0</v>
      </c>
      <c r="Y3" s="425">
        <v>0</v>
      </c>
      <c r="Z3" s="427"/>
      <c r="AA3" s="425">
        <v>98.958020434243892</v>
      </c>
      <c r="AB3" s="425">
        <v>98.958020434243892</v>
      </c>
      <c r="AC3" s="421"/>
      <c r="AD3" s="426">
        <v>6.2277073418187854</v>
      </c>
      <c r="AE3" s="425">
        <v>25.555174820642083</v>
      </c>
      <c r="AF3" s="427"/>
      <c r="AG3" s="203">
        <v>3.412599493897285</v>
      </c>
      <c r="AH3" s="425">
        <v>85.85548514916816</v>
      </c>
      <c r="AI3" s="421"/>
      <c r="AJ3" s="426">
        <v>42.002986009969433</v>
      </c>
      <c r="AK3" s="427"/>
      <c r="AL3" s="425">
        <v>49.674166834753692</v>
      </c>
      <c r="AM3" s="421"/>
      <c r="AN3" s="428">
        <v>60.269398860588403</v>
      </c>
      <c r="AO3">
        <v>69.533697660249445</v>
      </c>
      <c r="AP3" s="427"/>
      <c r="AQ3" s="425">
        <v>36.270242929458618</v>
      </c>
      <c r="AR3" s="425">
        <v>32.459514141082764</v>
      </c>
      <c r="AS3" s="422"/>
      <c r="AT3" s="426">
        <v>638</v>
      </c>
      <c r="AU3" s="425">
        <v>47.029288702928866</v>
      </c>
      <c r="AV3" s="427"/>
      <c r="AW3" s="425">
        <v>34.331805185185182</v>
      </c>
      <c r="AX3" s="421"/>
      <c r="AY3" s="426">
        <v>55.42521</v>
      </c>
      <c r="AZ3" s="425">
        <v>50.472455555555548</v>
      </c>
      <c r="BA3" s="427"/>
      <c r="BB3" s="425">
        <v>43.01972</v>
      </c>
      <c r="BC3" s="425">
        <v>24.026293333333332</v>
      </c>
      <c r="BD3" s="421" t="s">
        <v>755</v>
      </c>
      <c r="BE3" s="429">
        <v>0.57098000000000004</v>
      </c>
      <c r="BF3" s="425">
        <v>28.49666666666667</v>
      </c>
      <c r="BG3" s="427"/>
      <c r="BH3" s="192">
        <v>512.51298976443866</v>
      </c>
      <c r="BI3" s="421"/>
    </row>
    <row r="4" spans="1:61" x14ac:dyDescent="0.25">
      <c r="A4">
        <v>12</v>
      </c>
      <c r="B4" t="s">
        <v>29</v>
      </c>
      <c r="C4" t="s">
        <v>30</v>
      </c>
      <c r="D4" s="127"/>
      <c r="E4" s="425">
        <v>30.770640889588254</v>
      </c>
      <c r="F4" s="421"/>
      <c r="G4" s="426">
        <v>17.050201926636497</v>
      </c>
      <c r="H4" s="427"/>
      <c r="I4" s="425">
        <v>12.463513984763786</v>
      </c>
      <c r="J4" s="425">
        <v>19.429684719938621</v>
      </c>
      <c r="K4" s="421"/>
      <c r="L4" s="471">
        <v>2277.3047056359642</v>
      </c>
      <c r="M4" s="425">
        <v>6.9558644387455359</v>
      </c>
      <c r="N4" s="425">
        <v>0</v>
      </c>
      <c r="O4" s="427"/>
      <c r="P4" s="203">
        <v>0.47760936496666667</v>
      </c>
      <c r="Q4" s="425">
        <v>44.42463117254902</v>
      </c>
      <c r="R4" s="421"/>
      <c r="S4" s="426">
        <v>2.1732459070291701</v>
      </c>
      <c r="T4" s="425">
        <v>4.3464918140583402</v>
      </c>
      <c r="U4" s="427"/>
      <c r="V4" s="425">
        <v>44.491079852540011</v>
      </c>
      <c r="W4" s="421"/>
      <c r="X4" s="426">
        <v>1.24566810441085</v>
      </c>
      <c r="Y4" s="425">
        <v>3.5590517268881428</v>
      </c>
      <c r="Z4" s="427"/>
      <c r="AA4" s="425">
        <v>96.213838640058299</v>
      </c>
      <c r="AB4" s="425">
        <v>96.213838640058299</v>
      </c>
      <c r="AC4" s="421"/>
      <c r="AD4" s="426">
        <v>8.733003181699015</v>
      </c>
      <c r="AE4" s="425">
        <v>39.097314495670346</v>
      </c>
      <c r="AF4" s="427"/>
      <c r="AG4" s="203">
        <v>9.7606435292025104E-2</v>
      </c>
      <c r="AH4" s="425">
        <v>39.094114547543263</v>
      </c>
      <c r="AI4" s="421"/>
      <c r="AJ4" s="426">
        <v>90.175405683078736</v>
      </c>
      <c r="AK4" s="427"/>
      <c r="AL4" s="425">
        <v>89.642634752878706</v>
      </c>
      <c r="AM4" s="421"/>
      <c r="AN4" s="426">
        <v>23.256168115875301</v>
      </c>
      <c r="AO4" s="425">
        <v>91.965958717651333</v>
      </c>
      <c r="AP4" s="427"/>
      <c r="AQ4" s="425">
        <v>9.5420397818088531</v>
      </c>
      <c r="AR4" s="425">
        <v>85.915920436382294</v>
      </c>
      <c r="AS4" s="422"/>
      <c r="AT4" s="426">
        <v>112</v>
      </c>
      <c r="AU4" s="425">
        <v>91.046025104602506</v>
      </c>
      <c r="AV4" s="427"/>
      <c r="AW4" s="425">
        <v>90.708176613278752</v>
      </c>
      <c r="AX4" s="421"/>
      <c r="AY4" s="426">
        <v>97.22266885585266</v>
      </c>
      <c r="AZ4" s="425">
        <v>96.914076506502951</v>
      </c>
      <c r="BA4" s="427" t="s">
        <v>595</v>
      </c>
      <c r="BB4" s="425">
        <v>81.407839999999993</v>
      </c>
      <c r="BC4" s="425">
        <v>75.210453333333334</v>
      </c>
      <c r="BD4" s="421" t="s">
        <v>755</v>
      </c>
      <c r="BE4" s="429">
        <v>1.2222222222222223</v>
      </c>
      <c r="BF4" s="425">
        <v>100</v>
      </c>
      <c r="BG4" s="427" t="s">
        <v>592</v>
      </c>
      <c r="BH4" s="192">
        <v>3997.0625506505276</v>
      </c>
      <c r="BI4" s="421"/>
    </row>
    <row r="5" spans="1:61" x14ac:dyDescent="0.25">
      <c r="A5">
        <v>24</v>
      </c>
      <c r="B5" t="s">
        <v>31</v>
      </c>
      <c r="C5" t="s">
        <v>32</v>
      </c>
      <c r="D5" s="127" t="s">
        <v>389</v>
      </c>
      <c r="E5" s="425">
        <v>45.579543462608363</v>
      </c>
      <c r="F5" s="421"/>
      <c r="G5" s="426">
        <v>45.541347940819804</v>
      </c>
      <c r="H5" s="427"/>
      <c r="I5" s="425">
        <v>9.4324523105411888</v>
      </c>
      <c r="J5" s="425">
        <v>14.292292051764727</v>
      </c>
      <c r="K5" s="421"/>
      <c r="L5" s="471">
        <v>6343.6238483681145</v>
      </c>
      <c r="M5" s="425">
        <v>59.930773576001876</v>
      </c>
      <c r="N5" s="425">
        <v>62.413466970002339</v>
      </c>
      <c r="O5" s="427"/>
      <c r="P5" s="203">
        <v>0.87718023503333331</v>
      </c>
      <c r="Q5" s="425">
        <v>91.432968827450978</v>
      </c>
      <c r="R5" s="421"/>
      <c r="S5" s="426">
        <v>7.0133319570305801</v>
      </c>
      <c r="T5" s="425">
        <v>14.02666391406116</v>
      </c>
      <c r="U5" s="427"/>
      <c r="V5" s="425">
        <v>45.617738984396922</v>
      </c>
      <c r="W5" s="421"/>
      <c r="X5" s="426">
        <v>1.5330521406797599</v>
      </c>
      <c r="Y5" s="425">
        <v>4.3801489733707424</v>
      </c>
      <c r="Z5" s="427"/>
      <c r="AA5" s="425">
        <v>62.6984646254231</v>
      </c>
      <c r="AB5" s="425">
        <v>62.6984646254231</v>
      </c>
      <c r="AC5" s="421"/>
      <c r="AD5" s="426">
        <v>10.246092970284568</v>
      </c>
      <c r="AE5" s="425">
        <v>47.276178217754421</v>
      </c>
      <c r="AF5" s="427"/>
      <c r="AG5" s="203">
        <v>0.88614545402207023</v>
      </c>
      <c r="AH5" s="425">
        <v>68.116164121039418</v>
      </c>
      <c r="AI5" s="421"/>
      <c r="AJ5" s="426">
        <v>51.957231143835934</v>
      </c>
      <c r="AK5" s="427"/>
      <c r="AL5" s="425">
        <v>57.096457843227427</v>
      </c>
      <c r="AM5" s="421"/>
      <c r="AN5" s="426">
        <v>74.686710062145195</v>
      </c>
      <c r="AO5" s="425">
        <v>60.795933295669577</v>
      </c>
      <c r="AP5" s="427"/>
      <c r="AQ5" s="425">
        <v>37.378802895545959</v>
      </c>
      <c r="AR5" s="425">
        <v>30.242394208908081</v>
      </c>
      <c r="AS5" s="422"/>
      <c r="AT5" s="426">
        <v>241</v>
      </c>
      <c r="AU5" s="425">
        <v>80.2510460251046</v>
      </c>
      <c r="AV5" s="427"/>
      <c r="AW5" s="425">
        <v>46.818004444444441</v>
      </c>
      <c r="AX5" s="421"/>
      <c r="AY5" s="426">
        <v>50.671480000000003</v>
      </c>
      <c r="AZ5" s="425">
        <v>45.190533333333335</v>
      </c>
      <c r="BA5" s="427"/>
      <c r="BB5" s="425">
        <v>66.030109999999993</v>
      </c>
      <c r="BC5" s="425">
        <v>54.706813333333329</v>
      </c>
      <c r="BD5" s="421" t="s">
        <v>756</v>
      </c>
      <c r="BE5" s="429">
        <v>0.64334000000000002</v>
      </c>
      <c r="BF5" s="425">
        <v>40.556666666666672</v>
      </c>
      <c r="BG5" s="427"/>
      <c r="BH5" s="192">
        <v>3207.2598815790311</v>
      </c>
      <c r="BI5" s="421"/>
    </row>
    <row r="6" spans="1:61" x14ac:dyDescent="0.25">
      <c r="A6">
        <v>28</v>
      </c>
      <c r="B6" t="s">
        <v>33</v>
      </c>
      <c r="C6" t="s">
        <v>34</v>
      </c>
      <c r="D6" s="127"/>
      <c r="E6" s="425">
        <v>31.276920607630679</v>
      </c>
      <c r="F6" s="421"/>
      <c r="G6" s="426">
        <v>26.762196982564333</v>
      </c>
      <c r="H6" s="427"/>
      <c r="I6" s="425">
        <v>1.9840439155277103</v>
      </c>
      <c r="J6" s="425">
        <v>1.6678710432673056</v>
      </c>
      <c r="K6" s="421"/>
      <c r="L6" s="471">
        <v>5403.0964521729557</v>
      </c>
      <c r="M6" s="425">
        <v>51.455518931263015</v>
      </c>
      <c r="N6" s="425">
        <v>51.819398664078761</v>
      </c>
      <c r="O6" s="427"/>
      <c r="P6" s="203">
        <v>0.47015158876666668</v>
      </c>
      <c r="Q6" s="425">
        <v>43.547245737254904</v>
      </c>
      <c r="R6" s="421"/>
      <c r="S6" s="426">
        <v>5.0071362428281798</v>
      </c>
      <c r="T6" s="425">
        <v>10.01427248565636</v>
      </c>
      <c r="U6" s="427"/>
      <c r="V6" s="425">
        <v>35.791644232697024</v>
      </c>
      <c r="W6" s="421"/>
      <c r="X6" s="426">
        <v>12.1917757079719</v>
      </c>
      <c r="Y6" s="425">
        <v>34.83364487991971</v>
      </c>
      <c r="Z6" s="427"/>
      <c r="AA6" s="425">
        <v>0</v>
      </c>
      <c r="AB6" s="425">
        <v>0</v>
      </c>
      <c r="AC6" s="421"/>
      <c r="AD6" s="426">
        <v>7.0978059567895446</v>
      </c>
      <c r="AE6" s="425">
        <v>30.258410577240781</v>
      </c>
      <c r="AF6" s="427"/>
      <c r="AG6" s="203">
        <v>1.8890061730680192</v>
      </c>
      <c r="AH6" s="425">
        <v>78.074521473627627</v>
      </c>
      <c r="AI6" s="421"/>
      <c r="AJ6" s="426">
        <v>96.403916581729419</v>
      </c>
      <c r="AK6" s="427"/>
      <c r="AL6" s="425">
        <v>95.337833163458868</v>
      </c>
      <c r="AM6" s="421"/>
      <c r="AN6" s="426">
        <v>6.60651582997947</v>
      </c>
      <c r="AO6" s="425">
        <v>100</v>
      </c>
      <c r="AP6" s="427"/>
      <c r="AQ6" s="425">
        <v>7.9451330999999996</v>
      </c>
      <c r="AR6" s="425">
        <v>89.109733800000001</v>
      </c>
      <c r="AS6" s="422" t="s">
        <v>757</v>
      </c>
      <c r="AT6" s="426">
        <v>42</v>
      </c>
      <c r="AU6" s="425">
        <v>96.903765690376559</v>
      </c>
      <c r="AV6" s="427"/>
      <c r="AW6" s="425">
        <v>97.469999999999985</v>
      </c>
      <c r="AX6" s="421"/>
      <c r="AY6" s="426">
        <v>111.19604</v>
      </c>
      <c r="AZ6" s="425">
        <v>100</v>
      </c>
      <c r="BA6" s="427"/>
      <c r="BB6" s="425">
        <v>98.95</v>
      </c>
      <c r="BC6" s="425">
        <v>98.6</v>
      </c>
      <c r="BD6" s="421"/>
      <c r="BE6" s="429">
        <v>0.96286000000000005</v>
      </c>
      <c r="BF6" s="425">
        <v>93.81</v>
      </c>
      <c r="BG6" s="427"/>
      <c r="BH6" s="192">
        <v>16072.130129092102</v>
      </c>
      <c r="BI6" s="421"/>
    </row>
    <row r="7" spans="1:61" x14ac:dyDescent="0.25">
      <c r="A7">
        <v>32</v>
      </c>
      <c r="B7" t="s">
        <v>35</v>
      </c>
      <c r="C7" t="s">
        <v>36</v>
      </c>
      <c r="D7" s="127"/>
      <c r="E7" s="425">
        <v>27.305103441398291</v>
      </c>
      <c r="F7" s="421"/>
      <c r="G7" s="426">
        <v>29.097485875686793</v>
      </c>
      <c r="H7" s="427"/>
      <c r="I7" s="425">
        <v>7.4284749509123671</v>
      </c>
      <c r="J7" s="425">
        <v>10.895720255783672</v>
      </c>
      <c r="K7" s="421"/>
      <c r="L7" s="471">
        <v>9593.9719886679668</v>
      </c>
      <c r="M7" s="425">
        <v>81.229721127256283</v>
      </c>
      <c r="N7" s="425">
        <v>89.037151409070361</v>
      </c>
      <c r="O7" s="427"/>
      <c r="P7" s="203">
        <v>0.21200838103333333</v>
      </c>
      <c r="Q7" s="425">
        <v>13.177456592156862</v>
      </c>
      <c r="R7" s="421"/>
      <c r="S7" s="426">
        <v>1.63980762286814</v>
      </c>
      <c r="T7" s="425">
        <v>3.2796152457362804</v>
      </c>
      <c r="U7" s="427"/>
      <c r="V7" s="425">
        <v>25.512721007109789</v>
      </c>
      <c r="W7" s="421"/>
      <c r="X7" s="426">
        <v>1.02928663774448</v>
      </c>
      <c r="Y7" s="425">
        <v>2.9408189649842287</v>
      </c>
      <c r="Z7" s="427"/>
      <c r="AA7" s="425">
        <v>29.398496178857904</v>
      </c>
      <c r="AB7" s="425">
        <v>29.398496178857904</v>
      </c>
      <c r="AC7" s="421"/>
      <c r="AD7" s="426">
        <v>5.5109241388362262</v>
      </c>
      <c r="AE7" s="425">
        <v>21.680671020736359</v>
      </c>
      <c r="AF7" s="427"/>
      <c r="AG7" s="203">
        <v>0.19252376670480248</v>
      </c>
      <c r="AH7" s="425">
        <v>48.030897863860666</v>
      </c>
      <c r="AI7" s="421"/>
      <c r="AJ7" s="426">
        <v>97.565059271367232</v>
      </c>
      <c r="AK7" s="427"/>
      <c r="AL7" s="425">
        <v>95.572842987178916</v>
      </c>
      <c r="AM7" s="421"/>
      <c r="AN7" s="426">
        <v>9.26187684461466</v>
      </c>
      <c r="AO7" s="425">
        <v>100</v>
      </c>
      <c r="AP7" s="427"/>
      <c r="AQ7" s="425">
        <v>7.7181413769721985</v>
      </c>
      <c r="AR7" s="425">
        <v>89.563717246055603</v>
      </c>
      <c r="AS7" s="422"/>
      <c r="AT7" s="426">
        <v>39</v>
      </c>
      <c r="AU7" s="425">
        <v>97.154811715481173</v>
      </c>
      <c r="AV7" s="427"/>
      <c r="AW7" s="425">
        <v>99.557275555555549</v>
      </c>
      <c r="AX7" s="421"/>
      <c r="AY7" s="426">
        <v>108.7336</v>
      </c>
      <c r="AZ7" s="425">
        <v>100</v>
      </c>
      <c r="BA7" s="427"/>
      <c r="BB7" s="425">
        <v>99.003870000000006</v>
      </c>
      <c r="BC7" s="425">
        <v>98.671826666666675</v>
      </c>
      <c r="BD7" s="421"/>
      <c r="BE7" s="429">
        <v>1.0424500000000001</v>
      </c>
      <c r="BF7" s="425">
        <v>100</v>
      </c>
      <c r="BG7" s="427"/>
      <c r="BH7" s="192">
        <v>12403.637013068304</v>
      </c>
      <c r="BI7" s="421"/>
    </row>
    <row r="8" spans="1:61" x14ac:dyDescent="0.25">
      <c r="A8">
        <v>51</v>
      </c>
      <c r="B8" t="s">
        <v>37</v>
      </c>
      <c r="C8" t="s">
        <v>38</v>
      </c>
      <c r="D8" s="127"/>
      <c r="E8" s="425">
        <v>34.999747534846342</v>
      </c>
      <c r="F8" s="421"/>
      <c r="G8" s="426">
        <v>24.156421416052495</v>
      </c>
      <c r="H8" s="427"/>
      <c r="I8" s="425">
        <v>14.962850222032513</v>
      </c>
      <c r="J8" s="425">
        <v>23.665847833953414</v>
      </c>
      <c r="K8" s="421"/>
      <c r="L8" s="471">
        <v>2916.2967973471423</v>
      </c>
      <c r="M8" s="425">
        <v>34.563413058858472</v>
      </c>
      <c r="N8" s="425">
        <v>30.704266323573094</v>
      </c>
      <c r="O8" s="427"/>
      <c r="P8" s="203">
        <v>0.29048669956666667</v>
      </c>
      <c r="Q8" s="425">
        <v>22.410199949019606</v>
      </c>
      <c r="R8" s="421"/>
      <c r="S8" s="426">
        <v>9.92268577883193</v>
      </c>
      <c r="T8" s="425">
        <v>19.84537155766386</v>
      </c>
      <c r="U8" s="427"/>
      <c r="V8" s="425">
        <v>45.843073653640189</v>
      </c>
      <c r="W8" s="421"/>
      <c r="X8" s="426">
        <v>0</v>
      </c>
      <c r="Y8" s="425">
        <v>0</v>
      </c>
      <c r="Z8" s="427"/>
      <c r="AA8" s="425">
        <v>85.192747362521203</v>
      </c>
      <c r="AB8" s="425">
        <v>85.192747362521203</v>
      </c>
      <c r="AC8" s="421"/>
      <c r="AD8" s="426">
        <v>7.8057531138213552</v>
      </c>
      <c r="AE8" s="425">
        <v>34.08515196660192</v>
      </c>
      <c r="AF8" s="427"/>
      <c r="AG8" s="203">
        <v>0.65274750162655548</v>
      </c>
      <c r="AH8" s="425">
        <v>64.094395285437628</v>
      </c>
      <c r="AI8" s="421"/>
      <c r="AJ8" s="426">
        <v>94.620148021964013</v>
      </c>
      <c r="AK8" s="427"/>
      <c r="AL8" s="425">
        <v>94.367846414298413</v>
      </c>
      <c r="AM8" s="421"/>
      <c r="AN8" s="426">
        <v>11.7888017002031</v>
      </c>
      <c r="AO8" s="425">
        <v>98.915877757452677</v>
      </c>
      <c r="AP8" s="427"/>
      <c r="AQ8" s="425">
        <v>9.5275081694126129</v>
      </c>
      <c r="AR8" s="425">
        <v>85.944983661174774</v>
      </c>
      <c r="AS8" s="422"/>
      <c r="AT8" s="426">
        <v>26</v>
      </c>
      <c r="AU8" s="425">
        <v>98.242677824267787</v>
      </c>
      <c r="AV8" s="427"/>
      <c r="AW8" s="425">
        <v>94.872449629629628</v>
      </c>
      <c r="AX8" s="421"/>
      <c r="AY8" s="426">
        <v>86.472329999999999</v>
      </c>
      <c r="AZ8" s="425">
        <v>84.969255555555563</v>
      </c>
      <c r="BA8" s="427"/>
      <c r="BB8" s="425">
        <v>99.736069999999998</v>
      </c>
      <c r="BC8" s="425">
        <v>99.648093333333335</v>
      </c>
      <c r="BD8" s="421"/>
      <c r="BE8" s="429">
        <v>1.0533600000000001</v>
      </c>
      <c r="BF8" s="425">
        <v>100</v>
      </c>
      <c r="BG8" s="427"/>
      <c r="BH8" s="192">
        <v>4345.2645768926332</v>
      </c>
      <c r="BI8" s="421"/>
    </row>
    <row r="9" spans="1:61" x14ac:dyDescent="0.25">
      <c r="A9">
        <v>31</v>
      </c>
      <c r="B9" t="s">
        <v>39</v>
      </c>
      <c r="C9" t="s">
        <v>40</v>
      </c>
      <c r="D9" s="127"/>
      <c r="E9" s="425">
        <v>36.175642584554772</v>
      </c>
      <c r="F9" s="421"/>
      <c r="G9" s="426">
        <v>37.743837720608738</v>
      </c>
      <c r="H9" s="427"/>
      <c r="I9" s="425">
        <v>5.9505287746730815</v>
      </c>
      <c r="J9" s="425">
        <v>8.3907267367340364</v>
      </c>
      <c r="K9" s="421"/>
      <c r="L9" s="471">
        <v>3183.3077015632589</v>
      </c>
      <c r="M9" s="425">
        <v>39.084926417435099</v>
      </c>
      <c r="N9" s="425">
        <v>36.356158021793874</v>
      </c>
      <c r="O9" s="427"/>
      <c r="P9" s="203">
        <v>0.80828448156666666</v>
      </c>
      <c r="Q9" s="425">
        <v>83.327586066666669</v>
      </c>
      <c r="R9" s="421"/>
      <c r="S9" s="426">
        <v>11.4504400286202</v>
      </c>
      <c r="T9" s="425">
        <v>22.9008800572404</v>
      </c>
      <c r="U9" s="427"/>
      <c r="V9" s="425">
        <v>34.607447448500807</v>
      </c>
      <c r="W9" s="421"/>
      <c r="X9" s="426">
        <v>0</v>
      </c>
      <c r="Y9" s="425">
        <v>0</v>
      </c>
      <c r="Z9" s="427"/>
      <c r="AA9" s="425">
        <v>95.189297100817811</v>
      </c>
      <c r="AB9" s="425">
        <v>95.189297100817811</v>
      </c>
      <c r="AC9" s="421"/>
      <c r="AD9" s="426">
        <v>2.921745779858226</v>
      </c>
      <c r="AE9" s="425">
        <v>7.6851123235579788</v>
      </c>
      <c r="AF9" s="427"/>
      <c r="AG9" s="203">
        <v>7.4587109207310154E-2</v>
      </c>
      <c r="AH9" s="425">
        <v>35.555380369627429</v>
      </c>
      <c r="AI9" s="421"/>
      <c r="AJ9" s="426">
        <v>92.975391545498155</v>
      </c>
      <c r="AK9" s="427"/>
      <c r="AL9" s="425">
        <v>88.103017905811114</v>
      </c>
      <c r="AM9" s="421"/>
      <c r="AN9" s="426">
        <v>20.434556463374399</v>
      </c>
      <c r="AO9" s="425">
        <v>93.676026385833694</v>
      </c>
      <c r="AP9" s="427"/>
      <c r="AQ9" s="425">
        <v>16.304825246334076</v>
      </c>
      <c r="AR9" s="425">
        <v>72.390349507331848</v>
      </c>
      <c r="AS9" s="422"/>
      <c r="AT9" s="426">
        <v>26</v>
      </c>
      <c r="AU9" s="425">
        <v>98.242677824267787</v>
      </c>
      <c r="AV9" s="427"/>
      <c r="AW9" s="425">
        <v>97.847765185185182</v>
      </c>
      <c r="AX9" s="421"/>
      <c r="AY9" s="426">
        <v>94.775490000000005</v>
      </c>
      <c r="AZ9" s="425">
        <v>94.194988888888901</v>
      </c>
      <c r="BA9" s="427" t="s">
        <v>758</v>
      </c>
      <c r="BB9" s="425">
        <v>99.791229999999999</v>
      </c>
      <c r="BC9" s="425">
        <v>99.721639999999994</v>
      </c>
      <c r="BD9" s="421"/>
      <c r="BE9" s="429">
        <v>0.99775999999999998</v>
      </c>
      <c r="BF9" s="425">
        <v>99.626666666666665</v>
      </c>
      <c r="BG9" s="427" t="s">
        <v>596</v>
      </c>
      <c r="BH9" s="192">
        <v>4215.7052890402765</v>
      </c>
      <c r="BI9" s="421"/>
    </row>
    <row r="10" spans="1:61" x14ac:dyDescent="0.25">
      <c r="A10">
        <v>44</v>
      </c>
      <c r="B10" t="s">
        <v>41</v>
      </c>
      <c r="C10" t="s">
        <v>42</v>
      </c>
      <c r="D10" s="127"/>
      <c r="E10" s="425">
        <v>27.512702121693657</v>
      </c>
      <c r="F10" s="421"/>
      <c r="G10" s="426">
        <v>23.668298031292892</v>
      </c>
      <c r="H10" s="427"/>
      <c r="I10" s="425">
        <v>0.78459861617023618</v>
      </c>
      <c r="J10" s="425">
        <v>0</v>
      </c>
      <c r="K10" s="421"/>
      <c r="L10" s="471">
        <v>5358.5265338763584</v>
      </c>
      <c r="M10" s="425">
        <v>51.045532766785207</v>
      </c>
      <c r="N10" s="425">
        <v>51.306915958481511</v>
      </c>
      <c r="O10" s="427"/>
      <c r="P10" s="203">
        <v>0.42136595920000003</v>
      </c>
      <c r="Q10" s="425">
        <v>37.807759905882357</v>
      </c>
      <c r="R10" s="421"/>
      <c r="S10" s="426">
        <v>2.7792581304038499</v>
      </c>
      <c r="T10" s="425">
        <v>5.5585162608076999</v>
      </c>
      <c r="U10" s="427"/>
      <c r="V10" s="425">
        <v>31.357106212094422</v>
      </c>
      <c r="W10" s="421"/>
      <c r="X10" s="426">
        <v>12.857139425149199</v>
      </c>
      <c r="Y10" s="425">
        <v>36.734684071854858</v>
      </c>
      <c r="Z10" s="427"/>
      <c r="AA10" s="425">
        <v>0</v>
      </c>
      <c r="AB10" s="425">
        <v>0</v>
      </c>
      <c r="AC10" s="421"/>
      <c r="AD10" s="426">
        <v>5.70670766314384</v>
      </c>
      <c r="AE10" s="425">
        <v>22.738960341318055</v>
      </c>
      <c r="AF10" s="427"/>
      <c r="AG10" s="203">
        <v>0.75189481516749701</v>
      </c>
      <c r="AH10" s="425">
        <v>65.954780435204768</v>
      </c>
      <c r="AI10" s="421"/>
      <c r="AJ10" s="426">
        <v>90.32956103445801</v>
      </c>
      <c r="AK10" s="427"/>
      <c r="AL10" s="425">
        <v>93.920940587434558</v>
      </c>
      <c r="AM10" s="421"/>
      <c r="AN10" s="426">
        <v>12.6004136847093</v>
      </c>
      <c r="AO10" s="425">
        <v>98.423991706236777</v>
      </c>
      <c r="AP10" s="427"/>
      <c r="AQ10" s="425">
        <v>8.1109197000000002</v>
      </c>
      <c r="AR10" s="425">
        <v>88.778160600000007</v>
      </c>
      <c r="AS10" s="422" t="s">
        <v>757</v>
      </c>
      <c r="AT10" s="426">
        <v>70</v>
      </c>
      <c r="AU10" s="425">
        <v>94.560669456066947</v>
      </c>
      <c r="AV10" s="427"/>
      <c r="AW10" s="425">
        <v>86.738181481481462</v>
      </c>
      <c r="AX10" s="421"/>
      <c r="AY10" s="426">
        <v>69.473089999999999</v>
      </c>
      <c r="AZ10" s="425">
        <v>66.081211111111116</v>
      </c>
      <c r="BA10" s="427"/>
      <c r="BB10" s="425">
        <v>95.6</v>
      </c>
      <c r="BC10" s="425">
        <v>94.133333333333326</v>
      </c>
      <c r="BD10" s="421" t="s">
        <v>759</v>
      </c>
      <c r="BE10" s="429">
        <v>1.06375</v>
      </c>
      <c r="BF10" s="425">
        <v>100</v>
      </c>
      <c r="BG10" s="427"/>
      <c r="BH10" s="192">
        <v>31825.10600353076</v>
      </c>
      <c r="BI10" s="421"/>
    </row>
    <row r="11" spans="1:61" x14ac:dyDescent="0.25">
      <c r="A11">
        <v>48</v>
      </c>
      <c r="B11" t="s">
        <v>43</v>
      </c>
      <c r="C11" t="s">
        <v>44</v>
      </c>
      <c r="D11" s="127"/>
      <c r="E11" s="425">
        <v>27.9229374726957</v>
      </c>
      <c r="F11" s="421"/>
      <c r="G11" s="426">
        <v>19.480569227596863</v>
      </c>
      <c r="H11" s="427"/>
      <c r="I11" s="425">
        <v>0.29716736836175611</v>
      </c>
      <c r="J11" s="425">
        <v>0</v>
      </c>
      <c r="K11" s="421"/>
      <c r="L11" s="471">
        <v>3962.3589517020237</v>
      </c>
      <c r="M11" s="425">
        <v>35.420865201859066</v>
      </c>
      <c r="N11" s="425">
        <v>31.776081502323834</v>
      </c>
      <c r="O11" s="427"/>
      <c r="P11" s="203">
        <v>0.31931182496666666</v>
      </c>
      <c r="Q11" s="425">
        <v>25.801391172549021</v>
      </c>
      <c r="R11" s="421"/>
      <c r="S11" s="426">
        <v>10.172402117757301</v>
      </c>
      <c r="T11" s="425">
        <v>20.344804235514601</v>
      </c>
      <c r="U11" s="427"/>
      <c r="V11" s="425">
        <v>36.365305717794534</v>
      </c>
      <c r="W11" s="421"/>
      <c r="X11" s="426">
        <v>32.984702631466597</v>
      </c>
      <c r="Y11" s="425">
        <v>94.242007518475987</v>
      </c>
      <c r="Z11" s="427"/>
      <c r="AA11" s="425">
        <v>0</v>
      </c>
      <c r="AB11" s="425">
        <v>0</v>
      </c>
      <c r="AC11" s="421"/>
      <c r="AD11" s="426">
        <v>10.975554840249895</v>
      </c>
      <c r="AE11" s="425">
        <v>51.219215352702143</v>
      </c>
      <c r="AF11" s="427"/>
      <c r="AG11" s="203">
        <v>0</v>
      </c>
      <c r="AH11" s="425">
        <v>0</v>
      </c>
      <c r="AI11" s="421"/>
      <c r="AJ11" s="426">
        <v>97.87089941618774</v>
      </c>
      <c r="AK11" s="427"/>
      <c r="AL11" s="425">
        <v>97.938299573116211</v>
      </c>
      <c r="AM11" s="421"/>
      <c r="AN11" s="426">
        <v>6.9022728290887496</v>
      </c>
      <c r="AO11" s="425">
        <v>100</v>
      </c>
      <c r="AP11" s="427"/>
      <c r="AQ11" s="425">
        <v>5.2159816026687622</v>
      </c>
      <c r="AR11" s="425">
        <v>94.568036794662476</v>
      </c>
      <c r="AS11" s="422"/>
      <c r="AT11" s="426">
        <v>14</v>
      </c>
      <c r="AU11" s="425">
        <v>99.246861924686186</v>
      </c>
      <c r="AV11" s="427"/>
      <c r="AW11" s="425">
        <v>97.803499259259254</v>
      </c>
      <c r="AX11" s="421"/>
      <c r="AY11" s="426">
        <v>97.11242</v>
      </c>
      <c r="AZ11" s="425">
        <v>96.791577777777775</v>
      </c>
      <c r="BA11" s="427"/>
      <c r="BB11" s="425">
        <v>97.464190000000002</v>
      </c>
      <c r="BC11" s="425">
        <v>96.618920000000003</v>
      </c>
      <c r="BD11" s="421"/>
      <c r="BE11" s="429">
        <v>1.089</v>
      </c>
      <c r="BF11" s="425">
        <v>100</v>
      </c>
      <c r="BG11" s="427"/>
      <c r="BH11" s="192">
        <v>21773.057419756919</v>
      </c>
      <c r="BI11" s="421"/>
    </row>
    <row r="12" spans="1:61" x14ac:dyDescent="0.25">
      <c r="A12">
        <v>50</v>
      </c>
      <c r="B12" t="s">
        <v>46</v>
      </c>
      <c r="C12" t="s">
        <v>47</v>
      </c>
      <c r="D12" s="127" t="s">
        <v>389</v>
      </c>
      <c r="E12" s="425">
        <v>27.211889812883321</v>
      </c>
      <c r="F12" s="421"/>
      <c r="G12" s="426">
        <v>24.460871999856785</v>
      </c>
      <c r="H12" s="427"/>
      <c r="I12" s="425">
        <v>13.773545922789138</v>
      </c>
      <c r="J12" s="425">
        <v>21.650077835235827</v>
      </c>
      <c r="K12" s="421"/>
      <c r="L12" s="471">
        <v>4144.7010194087725</v>
      </c>
      <c r="M12" s="425">
        <v>37.847373847789683</v>
      </c>
      <c r="N12" s="425">
        <v>34.809217309737107</v>
      </c>
      <c r="O12" s="427"/>
      <c r="P12" s="203">
        <v>0.40577224713333332</v>
      </c>
      <c r="Q12" s="425">
        <v>35.973205545098033</v>
      </c>
      <c r="R12" s="421"/>
      <c r="S12" s="426">
        <v>2.7054936546780901</v>
      </c>
      <c r="T12" s="425">
        <v>5.4109873093561802</v>
      </c>
      <c r="U12" s="427"/>
      <c r="V12" s="425">
        <v>29.962907625909853</v>
      </c>
      <c r="W12" s="421"/>
      <c r="X12" s="426">
        <v>8.3818375073694202</v>
      </c>
      <c r="Y12" s="425">
        <v>23.948107163912631</v>
      </c>
      <c r="Z12" s="427"/>
      <c r="AA12" s="425">
        <v>0</v>
      </c>
      <c r="AB12" s="425">
        <v>0</v>
      </c>
      <c r="AC12" s="421"/>
      <c r="AD12" s="426">
        <v>3.061234336354469</v>
      </c>
      <c r="AE12" s="425">
        <v>8.4391045208349666</v>
      </c>
      <c r="AF12" s="427"/>
      <c r="AG12" s="203">
        <v>3.8565299199590695</v>
      </c>
      <c r="AH12" s="425">
        <v>87.464418818891815</v>
      </c>
      <c r="AI12" s="421"/>
      <c r="AJ12" s="426">
        <v>75.349768630648043</v>
      </c>
      <c r="AK12" s="427"/>
      <c r="AL12" s="425">
        <v>72.114543927962771</v>
      </c>
      <c r="AM12" s="421"/>
      <c r="AN12" s="426">
        <v>30.753859981991901</v>
      </c>
      <c r="AO12" s="425">
        <v>87.421903041217035</v>
      </c>
      <c r="AP12" s="427"/>
      <c r="AQ12" s="425">
        <v>31.009846925735474</v>
      </c>
      <c r="AR12" s="425">
        <v>42.980306148529053</v>
      </c>
      <c r="AS12" s="422"/>
      <c r="AT12" s="426">
        <v>173</v>
      </c>
      <c r="AU12" s="425">
        <v>85.941422594142253</v>
      </c>
      <c r="AV12" s="427"/>
      <c r="AW12" s="425">
        <v>78.58499333333333</v>
      </c>
      <c r="AX12" s="421"/>
      <c r="AY12" s="426">
        <v>72.558130000000006</v>
      </c>
      <c r="AZ12" s="425">
        <v>69.509033333333335</v>
      </c>
      <c r="BA12" s="427"/>
      <c r="BB12" s="425">
        <v>74.684460000000001</v>
      </c>
      <c r="BC12" s="425">
        <v>66.245946666666669</v>
      </c>
      <c r="BD12" s="421"/>
      <c r="BE12" s="429">
        <v>1.16673</v>
      </c>
      <c r="BF12" s="425">
        <v>100</v>
      </c>
      <c r="BG12" s="427"/>
      <c r="BH12" s="192">
        <v>1826.8562900320583</v>
      </c>
      <c r="BI12" s="421"/>
    </row>
    <row r="13" spans="1:61" x14ac:dyDescent="0.25">
      <c r="A13">
        <v>52</v>
      </c>
      <c r="B13" t="s">
        <v>48</v>
      </c>
      <c r="C13" t="s">
        <v>49</v>
      </c>
      <c r="D13" s="127"/>
      <c r="E13" s="425">
        <v>16.502321243255292</v>
      </c>
      <c r="F13" s="421"/>
      <c r="G13" s="426">
        <v>17.720238289680562</v>
      </c>
      <c r="H13" s="427"/>
      <c r="I13" s="425">
        <v>1.5671530251787651</v>
      </c>
      <c r="J13" s="425">
        <v>0.96127631386231371</v>
      </c>
      <c r="K13" s="421"/>
      <c r="L13" s="471">
        <v>5645.9055559327026</v>
      </c>
      <c r="M13" s="425">
        <v>53.729948747105617</v>
      </c>
      <c r="N13" s="425">
        <v>54.662435933882023</v>
      </c>
      <c r="O13" s="427"/>
      <c r="P13" s="203">
        <v>0.15514446333333334</v>
      </c>
      <c r="Q13" s="425">
        <v>6.4875839215686275</v>
      </c>
      <c r="R13" s="421"/>
      <c r="S13" s="426">
        <v>4.3848284947046396</v>
      </c>
      <c r="T13" s="425">
        <v>8.7696569894092793</v>
      </c>
      <c r="U13" s="427"/>
      <c r="V13" s="425">
        <v>15.284404196830021</v>
      </c>
      <c r="W13" s="421"/>
      <c r="X13" s="426">
        <v>2.2066638180609099</v>
      </c>
      <c r="Y13" s="425">
        <v>6.3047537658883144</v>
      </c>
      <c r="Z13" s="427"/>
      <c r="AA13" s="425">
        <v>0</v>
      </c>
      <c r="AB13" s="425">
        <v>0</v>
      </c>
      <c r="AC13" s="421"/>
      <c r="AD13" s="426">
        <v>4.428942605638122</v>
      </c>
      <c r="AE13" s="425">
        <v>15.832122192638497</v>
      </c>
      <c r="AF13" s="427"/>
      <c r="AG13" s="203">
        <v>9.6916150935574277E-2</v>
      </c>
      <c r="AH13" s="425">
        <v>39.000740828793276</v>
      </c>
      <c r="AI13" s="421"/>
      <c r="AJ13" s="426">
        <v>97.953029936438853</v>
      </c>
      <c r="AK13" s="427"/>
      <c r="AL13" s="425">
        <v>96.083837650655497</v>
      </c>
      <c r="AM13" s="421"/>
      <c r="AN13" s="426">
        <v>12.6557198339958</v>
      </c>
      <c r="AO13" s="425">
        <v>98.390472827881339</v>
      </c>
      <c r="AP13" s="427"/>
      <c r="AQ13" s="425">
        <v>6.6489778459072113</v>
      </c>
      <c r="AR13" s="425">
        <v>91.702044308185577</v>
      </c>
      <c r="AS13" s="422"/>
      <c r="AT13" s="426">
        <v>27</v>
      </c>
      <c r="AU13" s="425">
        <v>98.158995815899587</v>
      </c>
      <c r="AV13" s="427"/>
      <c r="AW13" s="425">
        <v>99.822222222222209</v>
      </c>
      <c r="AX13" s="421"/>
      <c r="AY13" s="426">
        <v>102.7072</v>
      </c>
      <c r="AZ13" s="425">
        <v>100</v>
      </c>
      <c r="BA13" s="427"/>
      <c r="BB13" s="425">
        <v>99.6</v>
      </c>
      <c r="BC13" s="425">
        <v>99.466666666666654</v>
      </c>
      <c r="BD13" s="421" t="s">
        <v>760</v>
      </c>
      <c r="BE13" s="429">
        <v>1.0430299999999999</v>
      </c>
      <c r="BF13" s="425">
        <v>100</v>
      </c>
      <c r="BG13" s="427"/>
      <c r="BH13" s="192">
        <v>16721.163832515256</v>
      </c>
      <c r="BI13" s="421"/>
    </row>
    <row r="14" spans="1:61" x14ac:dyDescent="0.25">
      <c r="A14">
        <v>84</v>
      </c>
      <c r="B14" t="s">
        <v>50</v>
      </c>
      <c r="C14" t="s">
        <v>51</v>
      </c>
      <c r="D14" s="127"/>
      <c r="E14" s="425">
        <v>39.824480484644923</v>
      </c>
      <c r="F14" s="421"/>
      <c r="G14" s="426">
        <v>29.465146585170451</v>
      </c>
      <c r="H14" s="427"/>
      <c r="I14" s="425">
        <v>11.620189411243453</v>
      </c>
      <c r="J14" s="425">
        <v>18.000321036005854</v>
      </c>
      <c r="K14" s="421"/>
      <c r="L14" s="471">
        <v>6507.3044912157438</v>
      </c>
      <c r="M14" s="425">
        <v>61.113965926741827</v>
      </c>
      <c r="N14" s="425">
        <v>63.892457408427283</v>
      </c>
      <c r="O14" s="427"/>
      <c r="P14" s="203">
        <v>0.29368921050000002</v>
      </c>
      <c r="Q14" s="425">
        <v>22.786965941176472</v>
      </c>
      <c r="R14" s="421"/>
      <c r="S14" s="426">
        <v>6.5904209775361</v>
      </c>
      <c r="T14" s="425">
        <v>13.1808419550722</v>
      </c>
      <c r="U14" s="427"/>
      <c r="V14" s="425">
        <v>50.183814384119401</v>
      </c>
      <c r="W14" s="421"/>
      <c r="X14" s="426">
        <v>33.856256383639</v>
      </c>
      <c r="Y14" s="425">
        <v>96.732161096111426</v>
      </c>
      <c r="Z14" s="427"/>
      <c r="AA14" s="425">
        <v>0</v>
      </c>
      <c r="AB14" s="425">
        <v>0</v>
      </c>
      <c r="AC14" s="421"/>
      <c r="AD14" s="426">
        <v>5.0196921480107477</v>
      </c>
      <c r="AE14" s="425">
        <v>19.025362962220257</v>
      </c>
      <c r="AF14" s="427"/>
      <c r="AG14" s="203">
        <v>3.1923498236422354</v>
      </c>
      <c r="AH14" s="425">
        <v>84.977733478145936</v>
      </c>
      <c r="AI14" s="421"/>
      <c r="AJ14" s="426">
        <v>89.2562830017512</v>
      </c>
      <c r="AK14" s="427"/>
      <c r="AL14" s="425">
        <v>91.20965711461352</v>
      </c>
      <c r="AM14" s="421"/>
      <c r="AN14" s="426">
        <v>12.3058188951809</v>
      </c>
      <c r="AO14" s="425">
        <v>98.602534002920677</v>
      </c>
      <c r="AP14" s="427"/>
      <c r="AQ14" s="425">
        <v>13.689710199832916</v>
      </c>
      <c r="AR14" s="425">
        <v>77.620579600334167</v>
      </c>
      <c r="AS14" s="422"/>
      <c r="AT14" s="426">
        <v>36</v>
      </c>
      <c r="AU14" s="425">
        <v>97.405857740585773</v>
      </c>
      <c r="AV14" s="427"/>
      <c r="AW14" s="425">
        <v>87.302908888888879</v>
      </c>
      <c r="AX14" s="421"/>
      <c r="AY14" s="426">
        <v>86.385670000000005</v>
      </c>
      <c r="AZ14" s="425">
        <v>84.87296666666667</v>
      </c>
      <c r="BA14" s="427"/>
      <c r="BB14" s="425">
        <v>82.776820000000001</v>
      </c>
      <c r="BC14" s="425">
        <v>77.035759999999996</v>
      </c>
      <c r="BD14" s="421" t="s">
        <v>761</v>
      </c>
      <c r="BE14" s="429">
        <v>1.01858</v>
      </c>
      <c r="BF14" s="425">
        <v>100</v>
      </c>
      <c r="BG14" s="427"/>
      <c r="BH14" s="192">
        <v>4456.7945121062485</v>
      </c>
      <c r="BI14" s="421"/>
    </row>
    <row r="15" spans="1:61" x14ac:dyDescent="0.25">
      <c r="A15">
        <v>204</v>
      </c>
      <c r="B15" t="s">
        <v>52</v>
      </c>
      <c r="C15" t="s">
        <v>53</v>
      </c>
      <c r="D15" s="127" t="s">
        <v>389</v>
      </c>
      <c r="E15" s="425">
        <v>33.035258433374047</v>
      </c>
      <c r="F15" s="421"/>
      <c r="G15" s="426">
        <v>34.87653177748458</v>
      </c>
      <c r="H15" s="427"/>
      <c r="I15" s="425">
        <v>30.358478834116699</v>
      </c>
      <c r="J15" s="425">
        <v>49.760133617146948</v>
      </c>
      <c r="K15" s="421"/>
      <c r="L15" s="471">
        <v>4967.1473128202051</v>
      </c>
      <c r="M15" s="425">
        <v>47.313096166061399</v>
      </c>
      <c r="N15" s="425">
        <v>46.641370207576749</v>
      </c>
      <c r="O15" s="427"/>
      <c r="P15" s="203">
        <v>0.35561461180000004</v>
      </c>
      <c r="Q15" s="425">
        <v>30.07230727058824</v>
      </c>
      <c r="R15" s="421"/>
      <c r="S15" s="426">
        <v>6.5161580073131899</v>
      </c>
      <c r="T15" s="425">
        <v>13.03231601462638</v>
      </c>
      <c r="U15" s="427"/>
      <c r="V15" s="425">
        <v>31.193985089263514</v>
      </c>
      <c r="W15" s="421"/>
      <c r="X15" s="426">
        <v>7.2542723270994802</v>
      </c>
      <c r="Y15" s="425">
        <v>20.726492363141372</v>
      </c>
      <c r="Z15" s="427"/>
      <c r="AA15" s="425">
        <v>11.5246569099955</v>
      </c>
      <c r="AB15" s="425">
        <v>11.5246569099955</v>
      </c>
      <c r="AC15" s="421"/>
      <c r="AD15" s="426">
        <v>6.7123556592683364</v>
      </c>
      <c r="AE15" s="425">
        <v>28.174895455504522</v>
      </c>
      <c r="AF15" s="427"/>
      <c r="AG15" s="203">
        <v>0.6655479670632275</v>
      </c>
      <c r="AH15" s="425">
        <v>64.349895628412654</v>
      </c>
      <c r="AI15" s="421"/>
      <c r="AJ15" s="426">
        <v>49.425957615281305</v>
      </c>
      <c r="AK15" s="427"/>
      <c r="AL15" s="425">
        <v>53.216396712044094</v>
      </c>
      <c r="AM15" s="421"/>
      <c r="AN15" s="426">
        <v>90.286429138550403</v>
      </c>
      <c r="AO15" s="425">
        <v>51.341558097848235</v>
      </c>
      <c r="AP15" s="427"/>
      <c r="AQ15" s="425">
        <v>31.944510340690613</v>
      </c>
      <c r="AR15" s="425">
        <v>41.110979318618774</v>
      </c>
      <c r="AS15" s="422"/>
      <c r="AT15" s="426">
        <v>397</v>
      </c>
      <c r="AU15" s="425">
        <v>67.196652719665266</v>
      </c>
      <c r="AV15" s="427"/>
      <c r="AW15" s="425">
        <v>45.635518518518509</v>
      </c>
      <c r="AX15" s="421"/>
      <c r="AY15" s="426">
        <v>59.042520000000003</v>
      </c>
      <c r="AZ15" s="425">
        <v>54.491688888888888</v>
      </c>
      <c r="BA15" s="427"/>
      <c r="BB15" s="425">
        <v>42.362400000000001</v>
      </c>
      <c r="BC15" s="425">
        <v>23.149866666666668</v>
      </c>
      <c r="BD15" s="421" t="s">
        <v>755</v>
      </c>
      <c r="BE15" s="429">
        <v>0.75558999999999998</v>
      </c>
      <c r="BF15" s="425">
        <v>59.265000000000001</v>
      </c>
      <c r="BG15" s="427"/>
      <c r="BH15" s="192">
        <v>1181.1488750613462</v>
      </c>
      <c r="BI15" s="421"/>
    </row>
    <row r="16" spans="1:61" x14ac:dyDescent="0.25">
      <c r="A16">
        <v>64</v>
      </c>
      <c r="B16" t="s">
        <v>55</v>
      </c>
      <c r="C16" t="s">
        <v>56</v>
      </c>
      <c r="D16" s="127" t="s">
        <v>389</v>
      </c>
      <c r="E16" s="425">
        <v>25.737251178030391</v>
      </c>
      <c r="F16" s="421"/>
      <c r="G16" s="426">
        <v>32.203367254856467</v>
      </c>
      <c r="H16" s="427"/>
      <c r="I16" s="425">
        <v>16.21865742027407</v>
      </c>
      <c r="J16" s="425">
        <v>25.794334610634017</v>
      </c>
      <c r="K16" s="421"/>
      <c r="L16" s="471">
        <v>4013.6205611257624</v>
      </c>
      <c r="M16" s="425">
        <v>51.180488826747954</v>
      </c>
      <c r="N16" s="425">
        <v>51.475611033434944</v>
      </c>
      <c r="O16" s="427"/>
      <c r="P16" s="203">
        <v>0.36803362003333334</v>
      </c>
      <c r="Q16" s="425">
        <v>31.533367062745093</v>
      </c>
      <c r="R16" s="421"/>
      <c r="S16" s="426">
        <v>10.005078156305901</v>
      </c>
      <c r="T16" s="425">
        <v>20.010156312611802</v>
      </c>
      <c r="U16" s="427"/>
      <c r="V16" s="425">
        <v>19.271135101204315</v>
      </c>
      <c r="W16" s="421"/>
      <c r="X16" s="426">
        <v>0</v>
      </c>
      <c r="Y16" s="425">
        <v>0</v>
      </c>
      <c r="Z16" s="427"/>
      <c r="AA16" s="425">
        <v>0</v>
      </c>
      <c r="AB16" s="425">
        <v>0</v>
      </c>
      <c r="AC16" s="421"/>
      <c r="AD16" s="426">
        <v>7.4061838419877608</v>
      </c>
      <c r="AE16" s="425">
        <v>31.925318064798709</v>
      </c>
      <c r="AF16" s="427"/>
      <c r="AG16" s="203">
        <v>0.15477096113427707</v>
      </c>
      <c r="AH16" s="425">
        <v>45.159222340018559</v>
      </c>
      <c r="AI16" s="421"/>
      <c r="AJ16" s="426">
        <v>79.535827070922736</v>
      </c>
      <c r="AK16" s="427"/>
      <c r="AL16" s="425">
        <v>77.602002289993635</v>
      </c>
      <c r="AM16" s="421"/>
      <c r="AN16" s="426">
        <v>28.492514381946101</v>
      </c>
      <c r="AO16" s="425">
        <v>88.792415526093265</v>
      </c>
      <c r="AP16" s="427"/>
      <c r="AQ16" s="425">
        <v>23.045505583286285</v>
      </c>
      <c r="AR16" s="425">
        <v>58.908988833427436</v>
      </c>
      <c r="AS16" s="422"/>
      <c r="AT16" s="426">
        <v>183</v>
      </c>
      <c r="AU16" s="425">
        <v>85.104602510460253</v>
      </c>
      <c r="AV16" s="427"/>
      <c r="AW16" s="425">
        <v>81.469651851851836</v>
      </c>
      <c r="AX16" s="421"/>
      <c r="AY16" s="426">
        <v>90.094679999999997</v>
      </c>
      <c r="AZ16" s="425">
        <v>88.994088888888882</v>
      </c>
      <c r="BA16" s="427" t="s">
        <v>762</v>
      </c>
      <c r="BB16" s="425">
        <v>66.561149999999998</v>
      </c>
      <c r="BC16" s="425">
        <v>55.414866666666661</v>
      </c>
      <c r="BD16" s="421"/>
      <c r="BE16" s="429">
        <v>1.1298900000000001</v>
      </c>
      <c r="BF16" s="425">
        <v>100</v>
      </c>
      <c r="BG16" s="427" t="s">
        <v>600</v>
      </c>
      <c r="BH16" s="192">
        <v>2982.0238437283792</v>
      </c>
      <c r="BI16" s="421"/>
    </row>
    <row r="17" spans="1:61" x14ac:dyDescent="0.25">
      <c r="A17">
        <v>68</v>
      </c>
      <c r="B17" t="s">
        <v>57</v>
      </c>
      <c r="C17" t="s">
        <v>58</v>
      </c>
      <c r="D17" s="127"/>
      <c r="E17" s="425">
        <v>39.285185025733171</v>
      </c>
      <c r="F17" s="421"/>
      <c r="G17" s="426">
        <v>39.503633376534971</v>
      </c>
      <c r="H17" s="427"/>
      <c r="I17" s="425">
        <v>13.485534698384365</v>
      </c>
      <c r="J17" s="425">
        <v>21.161923217600616</v>
      </c>
      <c r="K17" s="421"/>
      <c r="L17" s="471">
        <v>8324.5016267488991</v>
      </c>
      <c r="M17" s="425">
        <v>88.86087681821374</v>
      </c>
      <c r="N17" s="425">
        <v>98.576096022767175</v>
      </c>
      <c r="O17" s="427"/>
      <c r="P17" s="203">
        <v>0.36792090123333332</v>
      </c>
      <c r="Q17" s="425">
        <v>31.520106027450982</v>
      </c>
      <c r="R17" s="421"/>
      <c r="S17" s="426">
        <v>3.3782041191605598</v>
      </c>
      <c r="T17" s="425">
        <v>6.7564082383211197</v>
      </c>
      <c r="U17" s="427"/>
      <c r="V17" s="425">
        <v>39.06673667493137</v>
      </c>
      <c r="W17" s="421"/>
      <c r="X17" s="426">
        <v>0</v>
      </c>
      <c r="Y17" s="425">
        <v>0</v>
      </c>
      <c r="Z17" s="427"/>
      <c r="AA17" s="425">
        <v>72.001070708198498</v>
      </c>
      <c r="AB17" s="425">
        <v>72.001070708198498</v>
      </c>
      <c r="AC17" s="421"/>
      <c r="AD17" s="426">
        <v>2.3780370143589966</v>
      </c>
      <c r="AE17" s="425">
        <v>4.7461460235621438</v>
      </c>
      <c r="AF17" s="427"/>
      <c r="AG17" s="203">
        <v>2.1083375467631775</v>
      </c>
      <c r="AH17" s="425">
        <v>79.519729967964835</v>
      </c>
      <c r="AI17" s="421"/>
      <c r="AJ17" s="426">
        <v>88.499108644453997</v>
      </c>
      <c r="AK17" s="427"/>
      <c r="AL17" s="425">
        <v>85.317903955574678</v>
      </c>
      <c r="AM17" s="421"/>
      <c r="AN17" s="426">
        <v>25.975456888337799</v>
      </c>
      <c r="AO17" s="425">
        <v>90.317904916158923</v>
      </c>
      <c r="AP17" s="427"/>
      <c r="AQ17" s="425">
        <v>13.405945897102356</v>
      </c>
      <c r="AR17" s="425">
        <v>78.188108205795288</v>
      </c>
      <c r="AS17" s="422"/>
      <c r="AT17" s="426">
        <v>155</v>
      </c>
      <c r="AU17" s="425">
        <v>87.44769874476988</v>
      </c>
      <c r="AV17" s="427"/>
      <c r="AW17" s="425">
        <v>91.680313333333316</v>
      </c>
      <c r="AX17" s="421"/>
      <c r="AY17" s="426">
        <v>89.724249999999998</v>
      </c>
      <c r="AZ17" s="425">
        <v>88.582499999999996</v>
      </c>
      <c r="BA17" s="427"/>
      <c r="BB17" s="425">
        <v>92.455079999999995</v>
      </c>
      <c r="BC17" s="425">
        <v>89.940106666666665</v>
      </c>
      <c r="BD17" s="421"/>
      <c r="BE17" s="429">
        <v>0.97911000000000004</v>
      </c>
      <c r="BF17" s="425">
        <v>96.518333333333345</v>
      </c>
      <c r="BG17" s="427"/>
      <c r="BH17" s="192">
        <v>3330.2802867523092</v>
      </c>
      <c r="BI17" s="421"/>
    </row>
    <row r="18" spans="1:61" x14ac:dyDescent="0.25">
      <c r="A18">
        <v>72</v>
      </c>
      <c r="B18" t="s">
        <v>59</v>
      </c>
      <c r="C18" t="s">
        <v>60</v>
      </c>
      <c r="D18" s="127"/>
      <c r="E18" s="425">
        <v>50.868871359120817</v>
      </c>
      <c r="F18" s="421"/>
      <c r="G18" s="426">
        <v>53.741553311719755</v>
      </c>
      <c r="H18" s="427"/>
      <c r="I18" s="425">
        <v>2.1774290138458756</v>
      </c>
      <c r="J18" s="425">
        <v>1.9956423963489418</v>
      </c>
      <c r="K18" s="421"/>
      <c r="L18" s="471">
        <v>7945.7181029363674</v>
      </c>
      <c r="M18" s="425">
        <v>86.565249358301998</v>
      </c>
      <c r="N18" s="425">
        <v>95.706561697877504</v>
      </c>
      <c r="O18" s="427"/>
      <c r="P18" s="203">
        <v>0.89174849489999997</v>
      </c>
      <c r="Q18" s="425">
        <v>93.146881752941184</v>
      </c>
      <c r="R18" s="421"/>
      <c r="S18" s="426">
        <v>12.0585636998557</v>
      </c>
      <c r="T18" s="425">
        <v>24.1171273997114</v>
      </c>
      <c r="U18" s="427"/>
      <c r="V18" s="425">
        <v>47.996189406521886</v>
      </c>
      <c r="W18" s="421"/>
      <c r="X18" s="426">
        <v>0</v>
      </c>
      <c r="Y18" s="425">
        <v>0</v>
      </c>
      <c r="Z18" s="427"/>
      <c r="AA18" s="425">
        <v>100</v>
      </c>
      <c r="AB18" s="425">
        <v>100</v>
      </c>
      <c r="AC18" s="421"/>
      <c r="AD18" s="426">
        <v>7.0384318000328543</v>
      </c>
      <c r="AE18" s="425">
        <v>29.937469189366777</v>
      </c>
      <c r="AF18" s="427"/>
      <c r="AG18" s="203">
        <v>0.55868833940173113</v>
      </c>
      <c r="AH18" s="425">
        <v>62.04728843672077</v>
      </c>
      <c r="AI18" s="421"/>
      <c r="AJ18" s="426">
        <v>83.067267120798505</v>
      </c>
      <c r="AK18" s="427"/>
      <c r="AL18" s="425">
        <v>75.941463130485914</v>
      </c>
      <c r="AM18" s="421"/>
      <c r="AN18" s="426">
        <v>41.596757050483902</v>
      </c>
      <c r="AO18" s="425">
        <v>80.850450272433989</v>
      </c>
      <c r="AP18" s="427"/>
      <c r="AQ18" s="425">
        <v>23.197130858898163</v>
      </c>
      <c r="AR18" s="425">
        <v>58.605738282203681</v>
      </c>
      <c r="AS18" s="422"/>
      <c r="AT18" s="426">
        <v>144</v>
      </c>
      <c r="AU18" s="425">
        <v>88.368200836820094</v>
      </c>
      <c r="AV18" s="427"/>
      <c r="AW18" s="425">
        <v>90.193071111111095</v>
      </c>
      <c r="AX18" s="421"/>
      <c r="AY18" s="426">
        <v>87.652000000000001</v>
      </c>
      <c r="AZ18" s="425">
        <v>86.28</v>
      </c>
      <c r="BA18" s="427" t="s">
        <v>763</v>
      </c>
      <c r="BB18" s="425">
        <v>88.224410000000006</v>
      </c>
      <c r="BC18" s="425">
        <v>84.299213333333341</v>
      </c>
      <c r="BD18" s="421" t="s">
        <v>764</v>
      </c>
      <c r="BE18" s="429">
        <v>1.0743368889395928</v>
      </c>
      <c r="BF18" s="425">
        <v>100</v>
      </c>
      <c r="BG18" s="427" t="s">
        <v>593</v>
      </c>
      <c r="BH18" s="192">
        <v>7304.0025266396324</v>
      </c>
      <c r="BI18" s="421"/>
    </row>
    <row r="19" spans="1:61" x14ac:dyDescent="0.25">
      <c r="A19">
        <v>76</v>
      </c>
      <c r="B19" t="s">
        <v>62</v>
      </c>
      <c r="C19" t="s">
        <v>63</v>
      </c>
      <c r="D19" s="127"/>
      <c r="E19" s="425">
        <v>23.648334587803689</v>
      </c>
      <c r="F19" s="421"/>
      <c r="G19" s="426">
        <v>24.065426804915745</v>
      </c>
      <c r="H19" s="427"/>
      <c r="I19" s="425">
        <v>5.2299820836099711</v>
      </c>
      <c r="J19" s="425">
        <v>7.169461158660968</v>
      </c>
      <c r="K19" s="421"/>
      <c r="L19" s="471">
        <v>8351.0197025091056</v>
      </c>
      <c r="M19" s="425">
        <v>74.041422274815005</v>
      </c>
      <c r="N19" s="425">
        <v>80.051777843518749</v>
      </c>
      <c r="O19" s="427"/>
      <c r="P19" s="203">
        <v>0.15726148333333334</v>
      </c>
      <c r="Q19" s="425">
        <v>6.7366450980392161</v>
      </c>
      <c r="R19" s="421"/>
      <c r="S19" s="426">
        <v>1.15191155972202</v>
      </c>
      <c r="T19" s="425">
        <v>2.3038231194440399</v>
      </c>
      <c r="U19" s="427"/>
      <c r="V19" s="425">
        <v>23.231242370691632</v>
      </c>
      <c r="W19" s="421"/>
      <c r="X19" s="426">
        <v>2.2330239107028702</v>
      </c>
      <c r="Y19" s="425">
        <v>6.3800683162939142</v>
      </c>
      <c r="Z19" s="427"/>
      <c r="AA19" s="425">
        <v>10.5991104253018</v>
      </c>
      <c r="AB19" s="425">
        <v>10.5991104253018</v>
      </c>
      <c r="AC19" s="421"/>
      <c r="AD19" s="426">
        <v>2.6022518927944103</v>
      </c>
      <c r="AE19" s="425">
        <v>5.9581183394292445</v>
      </c>
      <c r="AF19" s="427"/>
      <c r="AG19" s="203">
        <v>1.0216074788299785</v>
      </c>
      <c r="AH19" s="425">
        <v>69.987672401741577</v>
      </c>
      <c r="AI19" s="421"/>
      <c r="AJ19" s="426">
        <v>95.889065824037601</v>
      </c>
      <c r="AK19" s="427"/>
      <c r="AL19" s="425">
        <v>95.266008754225652</v>
      </c>
      <c r="AM19" s="421"/>
      <c r="AN19" s="426">
        <v>13.9354173113574</v>
      </c>
      <c r="AO19" s="425">
        <v>97.614898599177323</v>
      </c>
      <c r="AP19" s="427"/>
      <c r="AQ19" s="425">
        <v>6.1071809381246567</v>
      </c>
      <c r="AR19" s="425">
        <v>92.785638123750687</v>
      </c>
      <c r="AS19" s="422"/>
      <c r="AT19" s="426">
        <v>60</v>
      </c>
      <c r="AU19" s="425">
        <v>95.39748953974896</v>
      </c>
      <c r="AV19" s="427"/>
      <c r="AW19" s="425">
        <v>96.512122893849565</v>
      </c>
      <c r="AX19" s="421"/>
      <c r="AY19" s="426">
        <v>102.34989848455378</v>
      </c>
      <c r="AZ19" s="425">
        <v>100</v>
      </c>
      <c r="BA19" s="427" t="s">
        <v>765</v>
      </c>
      <c r="BB19" s="425">
        <v>93.227500000000006</v>
      </c>
      <c r="BC19" s="425">
        <v>90.970000000000013</v>
      </c>
      <c r="BD19" s="421"/>
      <c r="BE19" s="429">
        <v>0.99139821208929202</v>
      </c>
      <c r="BF19" s="425">
        <v>98.566368681548667</v>
      </c>
      <c r="BG19" s="427" t="s">
        <v>605</v>
      </c>
      <c r="BH19" s="192">
        <v>8976.6186363760953</v>
      </c>
      <c r="BI19" s="421"/>
    </row>
    <row r="20" spans="1:61" x14ac:dyDescent="0.25">
      <c r="A20">
        <v>96</v>
      </c>
      <c r="B20" t="s">
        <v>64</v>
      </c>
      <c r="C20" t="s">
        <v>65</v>
      </c>
      <c r="D20" s="127"/>
      <c r="E20" s="425">
        <v>29.259706154427541</v>
      </c>
      <c r="F20" s="421"/>
      <c r="G20" s="426">
        <v>31.147047580020644</v>
      </c>
      <c r="H20" s="427"/>
      <c r="I20" s="425">
        <v>1.0133728777668669</v>
      </c>
      <c r="J20" s="425">
        <v>2.2665894520113406E-2</v>
      </c>
      <c r="K20" s="421"/>
      <c r="L20" s="471">
        <v>5437.2173564273671</v>
      </c>
      <c r="M20" s="425">
        <v>51.856518545370328</v>
      </c>
      <c r="N20" s="425">
        <v>52.320648181712912</v>
      </c>
      <c r="O20" s="427"/>
      <c r="P20" s="203">
        <v>0.6247773217</v>
      </c>
      <c r="Q20" s="425">
        <v>61.738508435294129</v>
      </c>
      <c r="R20" s="421"/>
      <c r="S20" s="426">
        <v>5.2531839042777104</v>
      </c>
      <c r="T20" s="425">
        <v>10.506367808555421</v>
      </c>
      <c r="U20" s="427"/>
      <c r="V20" s="425">
        <v>27.372364728834434</v>
      </c>
      <c r="W20" s="421"/>
      <c r="X20" s="426">
        <v>20.870967238677402</v>
      </c>
      <c r="Y20" s="425">
        <v>59.631334967649721</v>
      </c>
      <c r="Z20" s="427"/>
      <c r="AA20" s="425">
        <v>0</v>
      </c>
      <c r="AB20" s="425">
        <v>0</v>
      </c>
      <c r="AC20" s="421"/>
      <c r="AD20" s="426">
        <v>10.723752930322284</v>
      </c>
      <c r="AE20" s="425">
        <v>49.858123947688021</v>
      </c>
      <c r="AF20" s="427"/>
      <c r="AG20" s="203">
        <v>0</v>
      </c>
      <c r="AH20" s="425">
        <v>0</v>
      </c>
      <c r="AI20" s="421"/>
      <c r="AJ20" s="426">
        <v>93.84705549841901</v>
      </c>
      <c r="AK20" s="427"/>
      <c r="AL20" s="425">
        <v>91.859795441282472</v>
      </c>
      <c r="AM20" s="421"/>
      <c r="AN20" s="426">
        <v>11.422088644279199</v>
      </c>
      <c r="AO20" s="425">
        <v>99.138128094376242</v>
      </c>
      <c r="AP20" s="427"/>
      <c r="AQ20" s="425">
        <v>13.191504776477814</v>
      </c>
      <c r="AR20" s="425">
        <v>78.616990447044373</v>
      </c>
      <c r="AS20" s="422"/>
      <c r="AT20" s="426">
        <v>31</v>
      </c>
      <c r="AU20" s="425">
        <v>97.824267782426773</v>
      </c>
      <c r="AV20" s="427"/>
      <c r="AW20" s="425">
        <v>95.834315555555548</v>
      </c>
      <c r="AX20" s="421"/>
      <c r="AY20" s="426">
        <v>92.09572</v>
      </c>
      <c r="AZ20" s="425">
        <v>91.217466666666667</v>
      </c>
      <c r="BA20" s="427"/>
      <c r="BB20" s="425">
        <v>97.214110000000005</v>
      </c>
      <c r="BC20" s="425">
        <v>96.285480000000007</v>
      </c>
      <c r="BD20" s="421" t="s">
        <v>755</v>
      </c>
      <c r="BE20" s="429">
        <v>1.0338499999999999</v>
      </c>
      <c r="BF20" s="425">
        <v>100</v>
      </c>
      <c r="BG20" s="427"/>
      <c r="BH20" s="192">
        <v>29736.110043800785</v>
      </c>
      <c r="BI20" s="421"/>
    </row>
    <row r="21" spans="1:61" x14ac:dyDescent="0.25">
      <c r="A21">
        <v>854</v>
      </c>
      <c r="B21" t="s">
        <v>66</v>
      </c>
      <c r="C21" t="s">
        <v>67</v>
      </c>
      <c r="D21" s="127" t="s">
        <v>389</v>
      </c>
      <c r="E21" s="425">
        <v>48.635357333963029</v>
      </c>
      <c r="F21" s="421"/>
      <c r="G21" s="426">
        <v>44.197590419931949</v>
      </c>
      <c r="H21" s="427"/>
      <c r="I21" s="425">
        <v>23.640540931217672</v>
      </c>
      <c r="J21" s="425">
        <v>38.373798188504523</v>
      </c>
      <c r="K21" s="421"/>
      <c r="L21" s="471">
        <v>4514.6254250242364</v>
      </c>
      <c r="M21" s="425">
        <v>57.361957668030669</v>
      </c>
      <c r="N21" s="425">
        <v>59.202447085038337</v>
      </c>
      <c r="O21" s="427"/>
      <c r="P21" s="203">
        <v>0.67350229676666673</v>
      </c>
      <c r="Q21" s="425">
        <v>67.470858443137274</v>
      </c>
      <c r="R21" s="421"/>
      <c r="S21" s="426">
        <v>5.8716289815238296</v>
      </c>
      <c r="T21" s="425">
        <v>11.743257963047659</v>
      </c>
      <c r="U21" s="427"/>
      <c r="V21" s="425">
        <v>53.073124247994102</v>
      </c>
      <c r="W21" s="421"/>
      <c r="X21" s="426">
        <v>0</v>
      </c>
      <c r="Y21" s="425">
        <v>0</v>
      </c>
      <c r="Z21" s="427"/>
      <c r="AA21" s="425">
        <v>94.876803826820606</v>
      </c>
      <c r="AB21" s="425">
        <v>94.876803826820606</v>
      </c>
      <c r="AC21" s="421"/>
      <c r="AD21" s="426">
        <v>8.4054326776334367</v>
      </c>
      <c r="AE21" s="425">
        <v>37.3266631223429</v>
      </c>
      <c r="AF21" s="427"/>
      <c r="AG21" s="203">
        <v>2.2015720817812912</v>
      </c>
      <c r="AH21" s="425">
        <v>80.089030042812908</v>
      </c>
      <c r="AI21" s="421"/>
      <c r="AJ21" s="426">
        <v>55.98610484159056</v>
      </c>
      <c r="AK21" s="427"/>
      <c r="AL21" s="425">
        <v>59.83130597947742</v>
      </c>
      <c r="AM21" s="421"/>
      <c r="AN21" s="426">
        <v>87.542426266359996</v>
      </c>
      <c r="AO21" s="425">
        <v>53.004590141600005</v>
      </c>
      <c r="AP21" s="427"/>
      <c r="AQ21" s="425">
        <v>26.075419783592224</v>
      </c>
      <c r="AR21" s="425">
        <v>52.849160432815559</v>
      </c>
      <c r="AS21" s="422"/>
      <c r="AT21" s="426">
        <v>320</v>
      </c>
      <c r="AU21" s="425">
        <v>73.640167364016733</v>
      </c>
      <c r="AV21" s="427"/>
      <c r="AW21" s="425">
        <v>52.1409037037037</v>
      </c>
      <c r="AX21" s="421"/>
      <c r="AY21" s="426">
        <v>41.311100000000003</v>
      </c>
      <c r="AZ21" s="425">
        <v>34.790111111111116</v>
      </c>
      <c r="BA21" s="427"/>
      <c r="BB21" s="425">
        <v>41.224449999999997</v>
      </c>
      <c r="BC21" s="425">
        <v>21.632599999999996</v>
      </c>
      <c r="BD21" s="421" t="s">
        <v>755</v>
      </c>
      <c r="BE21" s="429">
        <v>1.03302</v>
      </c>
      <c r="BF21" s="425">
        <v>100</v>
      </c>
      <c r="BG21" s="427"/>
      <c r="BH21" s="192">
        <v>752.87744870250128</v>
      </c>
      <c r="BI21" s="421"/>
    </row>
    <row r="22" spans="1:61" x14ac:dyDescent="0.25">
      <c r="A22">
        <v>108</v>
      </c>
      <c r="B22" t="s">
        <v>68</v>
      </c>
      <c r="C22" t="s">
        <v>69</v>
      </c>
      <c r="D22" s="127" t="s">
        <v>389</v>
      </c>
      <c r="E22" s="425">
        <v>38.73234557545937</v>
      </c>
      <c r="F22" s="421"/>
      <c r="G22" s="426">
        <v>48.637390575441373</v>
      </c>
      <c r="H22" s="427"/>
      <c r="I22" s="425">
        <v>39.042347240641526</v>
      </c>
      <c r="J22" s="425">
        <v>64.478554645155128</v>
      </c>
      <c r="K22" s="421"/>
      <c r="L22" s="471">
        <v>5906.2228301003943</v>
      </c>
      <c r="M22" s="425">
        <v>71.206310359436628</v>
      </c>
      <c r="N22" s="425">
        <v>76.507887949295778</v>
      </c>
      <c r="O22" s="427"/>
      <c r="P22" s="203">
        <v>0.4492101604</v>
      </c>
      <c r="Q22" s="425">
        <v>41.083548282352936</v>
      </c>
      <c r="R22" s="421"/>
      <c r="S22" s="426">
        <v>6.2397857124808196</v>
      </c>
      <c r="T22" s="425">
        <v>12.479571424961639</v>
      </c>
      <c r="U22" s="427"/>
      <c r="V22" s="425">
        <v>28.827300575477366</v>
      </c>
      <c r="W22" s="421"/>
      <c r="X22" s="426">
        <v>0</v>
      </c>
      <c r="Y22" s="425">
        <v>0</v>
      </c>
      <c r="Z22" s="427"/>
      <c r="AA22" s="425">
        <v>0</v>
      </c>
      <c r="AB22" s="425">
        <v>0</v>
      </c>
      <c r="AC22" s="421"/>
      <c r="AD22" s="426">
        <v>8.630267518910097</v>
      </c>
      <c r="AE22" s="425">
        <v>38.541986588703224</v>
      </c>
      <c r="AF22" s="427"/>
      <c r="AG22" s="203">
        <v>1.7103257008635464</v>
      </c>
      <c r="AH22" s="425">
        <v>76.767215713206241</v>
      </c>
      <c r="AI22" s="421"/>
      <c r="AJ22" s="426">
        <v>53.870934516716972</v>
      </c>
      <c r="AK22" s="427"/>
      <c r="AL22" s="425">
        <v>42.13385199639692</v>
      </c>
      <c r="AM22" s="421"/>
      <c r="AN22" s="426">
        <v>56.462537220345702</v>
      </c>
      <c r="AO22" s="425">
        <v>71.840886533123822</v>
      </c>
      <c r="AP22" s="427"/>
      <c r="AQ22" s="425">
        <v>57.212799787521362</v>
      </c>
      <c r="AR22" s="425">
        <v>0</v>
      </c>
      <c r="AS22" s="422"/>
      <c r="AT22" s="426">
        <v>548</v>
      </c>
      <c r="AU22" s="425">
        <v>54.560669456066947</v>
      </c>
      <c r="AV22" s="427"/>
      <c r="AW22" s="425">
        <v>65.60801703703703</v>
      </c>
      <c r="AX22" s="421"/>
      <c r="AY22" s="426">
        <v>45.091250000000002</v>
      </c>
      <c r="AZ22" s="425">
        <v>38.990277777777784</v>
      </c>
      <c r="BA22" s="427"/>
      <c r="BB22" s="425">
        <v>68.375330000000005</v>
      </c>
      <c r="BC22" s="425">
        <v>57.83377333333334</v>
      </c>
      <c r="BD22" s="421"/>
      <c r="BE22" s="429">
        <v>1.1523099999999999</v>
      </c>
      <c r="BF22" s="425">
        <v>100</v>
      </c>
      <c r="BG22" s="427"/>
      <c r="BH22" s="192">
        <v>281.60682763421488</v>
      </c>
      <c r="BI22" s="421"/>
    </row>
    <row r="23" spans="1:61" x14ac:dyDescent="0.25">
      <c r="A23">
        <v>132</v>
      </c>
      <c r="B23" t="s">
        <v>70</v>
      </c>
      <c r="C23" t="s">
        <v>71</v>
      </c>
      <c r="D23" s="127"/>
      <c r="E23" s="425">
        <v>39.925324257530256</v>
      </c>
      <c r="F23" s="421"/>
      <c r="G23" s="426">
        <v>30.853482699950192</v>
      </c>
      <c r="H23" s="427"/>
      <c r="I23" s="425">
        <v>6.4742183933363036</v>
      </c>
      <c r="J23" s="425">
        <v>9.2783362598920398</v>
      </c>
      <c r="K23" s="421"/>
      <c r="L23" s="471">
        <v>4903.0180537920915</v>
      </c>
      <c r="M23" s="425">
        <v>46.52510382003463</v>
      </c>
      <c r="N23" s="425">
        <v>45.656379775043291</v>
      </c>
      <c r="O23" s="427"/>
      <c r="P23" s="203">
        <v>0.46430635896666667</v>
      </c>
      <c r="Q23" s="425">
        <v>42.859571643137251</v>
      </c>
      <c r="R23" s="421"/>
      <c r="S23" s="426">
        <v>12.8098215608641</v>
      </c>
      <c r="T23" s="425">
        <v>25.619643121728195</v>
      </c>
      <c r="U23" s="427"/>
      <c r="V23" s="425">
        <v>48.997165815110321</v>
      </c>
      <c r="W23" s="421"/>
      <c r="X23" s="426">
        <v>6.4517048708603202</v>
      </c>
      <c r="Y23" s="425">
        <v>18.433442488172343</v>
      </c>
      <c r="Z23" s="427"/>
      <c r="AA23" s="425">
        <v>100</v>
      </c>
      <c r="AB23" s="425">
        <v>100</v>
      </c>
      <c r="AC23" s="421"/>
      <c r="AD23" s="426">
        <v>5.4090054593476138</v>
      </c>
      <c r="AE23" s="425">
        <v>21.129759239716829</v>
      </c>
      <c r="AF23" s="427"/>
      <c r="AG23" s="203">
        <v>0.36441094691680154</v>
      </c>
      <c r="AH23" s="425">
        <v>56.425461532552092</v>
      </c>
      <c r="AI23" s="421"/>
      <c r="AJ23" s="426">
        <v>91.171882280006741</v>
      </c>
      <c r="AK23" s="427"/>
      <c r="AL23" s="425">
        <v>92.601743078532024</v>
      </c>
      <c r="AM23" s="421"/>
      <c r="AN23" s="426">
        <v>14.8615274555791</v>
      </c>
      <c r="AO23" s="425">
        <v>97.053619723891444</v>
      </c>
      <c r="AP23" s="427"/>
      <c r="AQ23" s="425">
        <v>9.9066220223903656</v>
      </c>
      <c r="AR23" s="425">
        <v>85.186755955219269</v>
      </c>
      <c r="AS23" s="422"/>
      <c r="AT23" s="426">
        <v>58</v>
      </c>
      <c r="AU23" s="425">
        <v>95.564853556485346</v>
      </c>
      <c r="AV23" s="427"/>
      <c r="AW23" s="425">
        <v>89.742021481481473</v>
      </c>
      <c r="AX23" s="421"/>
      <c r="AY23" s="426">
        <v>88.155109999999993</v>
      </c>
      <c r="AZ23" s="425">
        <v>86.839011111111105</v>
      </c>
      <c r="BA23" s="427"/>
      <c r="BB23" s="425">
        <v>86.790289999999999</v>
      </c>
      <c r="BC23" s="425">
        <v>82.387053333333327</v>
      </c>
      <c r="BD23" s="421"/>
      <c r="BE23" s="429">
        <v>1.10311</v>
      </c>
      <c r="BF23" s="425">
        <v>100</v>
      </c>
      <c r="BG23" s="427"/>
      <c r="BH23" s="192">
        <v>3370.7769438868841</v>
      </c>
      <c r="BI23" s="421"/>
    </row>
    <row r="24" spans="1:61" x14ac:dyDescent="0.25">
      <c r="A24">
        <v>116</v>
      </c>
      <c r="B24" t="s">
        <v>72</v>
      </c>
      <c r="C24" t="s">
        <v>73</v>
      </c>
      <c r="D24" s="127" t="s">
        <v>389</v>
      </c>
      <c r="E24" s="425">
        <v>30.599572759922747</v>
      </c>
      <c r="F24" s="421"/>
      <c r="G24" s="426">
        <v>29.311066761823987</v>
      </c>
      <c r="H24" s="427"/>
      <c r="I24" s="425">
        <v>23.455431850037645</v>
      </c>
      <c r="J24" s="425">
        <v>38.060053983114649</v>
      </c>
      <c r="K24" s="421"/>
      <c r="L24" s="471">
        <v>4739.6015195769251</v>
      </c>
      <c r="M24" s="425">
        <v>44.766049099373497</v>
      </c>
      <c r="N24" s="425">
        <v>43.457561374216866</v>
      </c>
      <c r="O24" s="427"/>
      <c r="P24" s="203">
        <v>0.27295090910000003</v>
      </c>
      <c r="Q24" s="425">
        <v>20.34716577647059</v>
      </c>
      <c r="R24" s="421"/>
      <c r="S24" s="426">
        <v>7.6897429567469198</v>
      </c>
      <c r="T24" s="425">
        <v>15.37948591349384</v>
      </c>
      <c r="U24" s="427"/>
      <c r="V24" s="425">
        <v>31.888078758021507</v>
      </c>
      <c r="W24" s="421"/>
      <c r="X24" s="426">
        <v>2.0047070444820898</v>
      </c>
      <c r="Y24" s="425">
        <v>5.7277344128059706</v>
      </c>
      <c r="Z24" s="427"/>
      <c r="AA24" s="425">
        <v>0</v>
      </c>
      <c r="AB24" s="425">
        <v>0</v>
      </c>
      <c r="AC24" s="421"/>
      <c r="AD24" s="426">
        <v>6.9671407464528619</v>
      </c>
      <c r="AE24" s="425">
        <v>29.552112142988442</v>
      </c>
      <c r="AF24" s="427"/>
      <c r="AG24" s="203">
        <v>5.5579145632268032</v>
      </c>
      <c r="AH24" s="425">
        <v>92.272468476291607</v>
      </c>
      <c r="AI24" s="421"/>
      <c r="AJ24" s="426">
        <v>74.298452068521158</v>
      </c>
      <c r="AK24" s="427"/>
      <c r="AL24" s="425">
        <v>73.979349485050562</v>
      </c>
      <c r="AM24" s="421"/>
      <c r="AN24" s="426">
        <v>26.590383208930799</v>
      </c>
      <c r="AO24" s="425">
        <v>89.945222297617704</v>
      </c>
      <c r="AP24" s="427"/>
      <c r="AQ24" s="425">
        <v>30.018231272697449</v>
      </c>
      <c r="AR24" s="425">
        <v>44.963537454605103</v>
      </c>
      <c r="AS24" s="422"/>
      <c r="AT24" s="426">
        <v>160</v>
      </c>
      <c r="AU24" s="425">
        <v>87.029288702928881</v>
      </c>
      <c r="AV24" s="427"/>
      <c r="AW24" s="425">
        <v>74.617554651991753</v>
      </c>
      <c r="AX24" s="421"/>
      <c r="AY24" s="426">
        <v>54.835609560377726</v>
      </c>
      <c r="AZ24" s="425">
        <v>49.817343955975254</v>
      </c>
      <c r="BA24" s="427" t="s">
        <v>766</v>
      </c>
      <c r="BB24" s="425">
        <v>80.526489999999995</v>
      </c>
      <c r="BC24" s="425">
        <v>74.035319999999999</v>
      </c>
      <c r="BD24" s="421"/>
      <c r="BE24" s="429">
        <v>1.1063621863517681</v>
      </c>
      <c r="BF24" s="425">
        <v>100</v>
      </c>
      <c r="BG24" s="427" t="s">
        <v>607</v>
      </c>
      <c r="BH24" s="192">
        <v>1376.9207763892318</v>
      </c>
      <c r="BI24" s="421"/>
    </row>
    <row r="25" spans="1:61" x14ac:dyDescent="0.25">
      <c r="A25">
        <v>120</v>
      </c>
      <c r="B25" t="s">
        <v>74</v>
      </c>
      <c r="C25" t="s">
        <v>75</v>
      </c>
      <c r="D25" s="127"/>
      <c r="E25" s="425">
        <v>23.377190378763199</v>
      </c>
      <c r="F25" s="421"/>
      <c r="G25" s="426">
        <v>26.618974958540903</v>
      </c>
      <c r="H25" s="427"/>
      <c r="I25" s="425">
        <v>15.751273993212024</v>
      </c>
      <c r="J25" s="425">
        <v>25.002159310528853</v>
      </c>
      <c r="K25" s="421"/>
      <c r="L25" s="471">
        <v>5113.9140079337858</v>
      </c>
      <c r="M25" s="425">
        <v>48.801715748287521</v>
      </c>
      <c r="N25" s="425">
        <v>48.502144685359397</v>
      </c>
      <c r="O25" s="427"/>
      <c r="P25" s="203">
        <v>0.34665044326666666</v>
      </c>
      <c r="Q25" s="425">
        <v>29.01769920784314</v>
      </c>
      <c r="R25" s="421"/>
      <c r="S25" s="426">
        <v>1.97694831521611</v>
      </c>
      <c r="T25" s="425">
        <v>3.9538966304322201</v>
      </c>
      <c r="U25" s="427"/>
      <c r="V25" s="425">
        <v>20.135405798985495</v>
      </c>
      <c r="W25" s="421"/>
      <c r="X25" s="426">
        <v>2.29087878478758</v>
      </c>
      <c r="Y25" s="425">
        <v>6.5453679565359426</v>
      </c>
      <c r="Z25" s="427"/>
      <c r="AA25" s="425">
        <v>25.411584845249703</v>
      </c>
      <c r="AB25" s="425">
        <v>25.411584845249703</v>
      </c>
      <c r="AC25" s="421"/>
      <c r="AD25" s="426">
        <v>3.4545953968547143</v>
      </c>
      <c r="AE25" s="425">
        <v>10.565380523538996</v>
      </c>
      <c r="AF25" s="427"/>
      <c r="AG25" s="203">
        <v>8.9949378529838336E-2</v>
      </c>
      <c r="AH25" s="425">
        <v>38.019289870617342</v>
      </c>
      <c r="AI25" s="421"/>
      <c r="AJ25" s="426">
        <v>61.184342263735132</v>
      </c>
      <c r="AK25" s="427"/>
      <c r="AL25" s="425">
        <v>55.243718601544344</v>
      </c>
      <c r="AM25" s="421"/>
      <c r="AN25" s="426">
        <v>74.800281353572601</v>
      </c>
      <c r="AO25" s="425">
        <v>60.727102209955994</v>
      </c>
      <c r="AP25" s="427"/>
      <c r="AQ25" s="425">
        <v>28.073287010192871</v>
      </c>
      <c r="AR25" s="425">
        <v>48.853425979614258</v>
      </c>
      <c r="AS25" s="422"/>
      <c r="AT25" s="426">
        <v>529</v>
      </c>
      <c r="AU25" s="425">
        <v>56.150627615062767</v>
      </c>
      <c r="AV25" s="427"/>
      <c r="AW25" s="425">
        <v>67.12496592592592</v>
      </c>
      <c r="AX25" s="421"/>
      <c r="AY25" s="426">
        <v>60.058160000000001</v>
      </c>
      <c r="AZ25" s="425">
        <v>55.620177777777776</v>
      </c>
      <c r="BA25" s="427"/>
      <c r="BB25" s="425">
        <v>77.071039999999996</v>
      </c>
      <c r="BC25" s="425">
        <v>69.428053333333324</v>
      </c>
      <c r="BD25" s="421" t="s">
        <v>755</v>
      </c>
      <c r="BE25" s="429">
        <v>0.85795999999999994</v>
      </c>
      <c r="BF25" s="425">
        <v>76.326666666666654</v>
      </c>
      <c r="BG25" s="427"/>
      <c r="BH25" s="192">
        <v>1428.3727247977147</v>
      </c>
      <c r="BI25" s="421"/>
    </row>
    <row r="26" spans="1:61" x14ac:dyDescent="0.25">
      <c r="A26">
        <v>140</v>
      </c>
      <c r="B26" t="s">
        <v>76</v>
      </c>
      <c r="C26" t="s">
        <v>77</v>
      </c>
      <c r="D26" s="127" t="s">
        <v>389</v>
      </c>
      <c r="E26" s="425">
        <v>27.684707597797306</v>
      </c>
      <c r="F26" s="421"/>
      <c r="G26" s="426">
        <v>41.432586140478236</v>
      </c>
      <c r="H26" s="427"/>
      <c r="I26" s="425">
        <v>33.435208046223089</v>
      </c>
      <c r="J26" s="425">
        <v>54.974928891903538</v>
      </c>
      <c r="K26" s="421"/>
      <c r="L26" s="471">
        <v>5052.2390351356025</v>
      </c>
      <c r="M26" s="425">
        <v>63.146866052883574</v>
      </c>
      <c r="N26" s="425">
        <v>66.433582566104462</v>
      </c>
      <c r="O26" s="427"/>
      <c r="P26" s="203">
        <v>0.31254408530000005</v>
      </c>
      <c r="Q26" s="425">
        <v>25.00518650588236</v>
      </c>
      <c r="R26" s="421"/>
      <c r="S26" s="426">
        <v>9.6583232990112808</v>
      </c>
      <c r="T26" s="425">
        <v>19.316646598022562</v>
      </c>
      <c r="U26" s="427"/>
      <c r="V26" s="425">
        <v>13.936829055116373</v>
      </c>
      <c r="W26" s="421"/>
      <c r="X26" s="426">
        <v>0</v>
      </c>
      <c r="Y26" s="425">
        <v>0</v>
      </c>
      <c r="Z26" s="427"/>
      <c r="AA26" s="425">
        <v>2.22023183900194</v>
      </c>
      <c r="AB26" s="425">
        <v>2.22023183900194</v>
      </c>
      <c r="AC26" s="421"/>
      <c r="AD26" s="426">
        <v>2.7164188202915813</v>
      </c>
      <c r="AE26" s="425">
        <v>6.5752368664409797</v>
      </c>
      <c r="AF26" s="427"/>
      <c r="AG26" s="203">
        <v>0.17736363231604901</v>
      </c>
      <c r="AH26" s="425">
        <v>46.951847515022571</v>
      </c>
      <c r="AI26" s="421"/>
      <c r="AJ26" s="426">
        <v>27.369129931503736</v>
      </c>
      <c r="AK26" s="427"/>
      <c r="AL26" s="425">
        <v>31.436828751896357</v>
      </c>
      <c r="AM26" s="421"/>
      <c r="AN26" s="426">
        <v>110.05391226640999</v>
      </c>
      <c r="AO26" s="425">
        <v>39.361265293084848</v>
      </c>
      <c r="AP26" s="427"/>
      <c r="AQ26" s="425">
        <v>40.548402070999146</v>
      </c>
      <c r="AR26" s="425">
        <v>23.903195858001709</v>
      </c>
      <c r="AS26" s="422"/>
      <c r="AT26" s="426">
        <v>829</v>
      </c>
      <c r="AU26" s="425">
        <v>31.04602510460251</v>
      </c>
      <c r="AV26" s="427"/>
      <c r="AW26" s="425">
        <v>23.301431111111114</v>
      </c>
      <c r="AX26" s="421"/>
      <c r="AY26" s="426">
        <v>17.135380000000001</v>
      </c>
      <c r="AZ26" s="425">
        <v>7.9282000000000021</v>
      </c>
      <c r="BA26" s="427"/>
      <c r="BB26" s="425">
        <v>37.395820000000001</v>
      </c>
      <c r="BC26" s="425">
        <v>16.527760000000001</v>
      </c>
      <c r="BD26" s="421" t="s">
        <v>755</v>
      </c>
      <c r="BE26" s="429">
        <v>0.67269000000000001</v>
      </c>
      <c r="BF26" s="425">
        <v>45.448333333333338</v>
      </c>
      <c r="BG26" s="427"/>
      <c r="BH26" s="192">
        <v>475.08203208623769</v>
      </c>
      <c r="BI26" s="421"/>
    </row>
    <row r="27" spans="1:61" x14ac:dyDescent="0.25">
      <c r="A27">
        <v>148</v>
      </c>
      <c r="B27" t="s">
        <v>78</v>
      </c>
      <c r="C27" t="s">
        <v>79</v>
      </c>
      <c r="D27" s="127" t="s">
        <v>389</v>
      </c>
      <c r="E27" s="425">
        <v>51.798013472165266</v>
      </c>
      <c r="F27" s="421"/>
      <c r="G27" s="426">
        <v>53.574041800894534</v>
      </c>
      <c r="H27" s="427"/>
      <c r="I27" s="425">
        <v>31.081405764379554</v>
      </c>
      <c r="J27" s="425">
        <v>50.985433498948396</v>
      </c>
      <c r="K27" s="421"/>
      <c r="L27" s="471">
        <v>4304.9153578189535</v>
      </c>
      <c r="M27" s="425">
        <v>54.877805244238324</v>
      </c>
      <c r="N27" s="425">
        <v>56.097256555297903</v>
      </c>
      <c r="O27" s="427"/>
      <c r="P27" s="203">
        <v>0.77986618893333326</v>
      </c>
      <c r="Q27" s="425">
        <v>79.984257521568622</v>
      </c>
      <c r="R27" s="421"/>
      <c r="S27" s="426">
        <v>13.6146098138816</v>
      </c>
      <c r="T27" s="425">
        <v>27.2292196277632</v>
      </c>
      <c r="U27" s="427"/>
      <c r="V27" s="425">
        <v>50.021985143435998</v>
      </c>
      <c r="W27" s="421"/>
      <c r="X27" s="426">
        <v>0</v>
      </c>
      <c r="Y27" s="425">
        <v>0</v>
      </c>
      <c r="Z27" s="427"/>
      <c r="AA27" s="425">
        <v>90.381089745864998</v>
      </c>
      <c r="AB27" s="425">
        <v>90.381089745864998</v>
      </c>
      <c r="AC27" s="421"/>
      <c r="AD27" s="426">
        <v>6.0335384861505821</v>
      </c>
      <c r="AE27" s="425">
        <v>24.505613438651793</v>
      </c>
      <c r="AF27" s="427"/>
      <c r="AG27" s="203">
        <v>3.2470457460366906</v>
      </c>
      <c r="AH27" s="425">
        <v>85.201237389227217</v>
      </c>
      <c r="AI27" s="421"/>
      <c r="AJ27" s="426">
        <v>18.3262659958339</v>
      </c>
      <c r="AK27" s="427"/>
      <c r="AL27" s="425">
        <v>25.379369028704843</v>
      </c>
      <c r="AM27" s="421"/>
      <c r="AN27" s="426">
        <v>113.790418264655</v>
      </c>
      <c r="AO27" s="425">
        <v>37.096716203239396</v>
      </c>
      <c r="AP27" s="427"/>
      <c r="AQ27" s="425">
        <v>35.489764809608459</v>
      </c>
      <c r="AR27" s="425">
        <v>34.020470380783081</v>
      </c>
      <c r="AS27" s="422"/>
      <c r="AT27" s="426">
        <v>1140</v>
      </c>
      <c r="AU27" s="425">
        <v>5.02092050209205</v>
      </c>
      <c r="AV27" s="427"/>
      <c r="AW27" s="425">
        <v>11.27316296296296</v>
      </c>
      <c r="AX27" s="421"/>
      <c r="AY27" s="426">
        <v>20.555040000000002</v>
      </c>
      <c r="AZ27" s="425">
        <v>11.727822222222224</v>
      </c>
      <c r="BA27" s="427"/>
      <c r="BB27" s="425">
        <v>22.31155</v>
      </c>
      <c r="BC27" s="425">
        <v>0</v>
      </c>
      <c r="BD27" s="421"/>
      <c r="BE27" s="429">
        <v>0.53254999999999997</v>
      </c>
      <c r="BF27" s="425">
        <v>22.091666666666658</v>
      </c>
      <c r="BG27" s="427"/>
      <c r="BH27" s="192">
        <v>695.7005066931705</v>
      </c>
      <c r="BI27" s="421"/>
    </row>
    <row r="28" spans="1:61" x14ac:dyDescent="0.25">
      <c r="A28">
        <v>152</v>
      </c>
      <c r="B28" t="s">
        <v>80</v>
      </c>
      <c r="C28" t="s">
        <v>81</v>
      </c>
      <c r="D28" s="127"/>
      <c r="E28" s="425">
        <v>34.6875285030914</v>
      </c>
      <c r="F28" s="421"/>
      <c r="G28" s="426">
        <v>31.560405860449826</v>
      </c>
      <c r="H28" s="427"/>
      <c r="I28" s="425">
        <v>4.0298712830808112</v>
      </c>
      <c r="J28" s="425">
        <v>5.1353750560691722</v>
      </c>
      <c r="K28" s="421"/>
      <c r="L28" s="471">
        <v>9843.2263556112393</v>
      </c>
      <c r="M28" s="425">
        <v>82.556067362350916</v>
      </c>
      <c r="N28" s="425">
        <v>90.695084202938645</v>
      </c>
      <c r="O28" s="427"/>
      <c r="P28" s="203">
        <v>0.32670557253333338</v>
      </c>
      <c r="Q28" s="425">
        <v>26.671243827450986</v>
      </c>
      <c r="R28" s="421"/>
      <c r="S28" s="426">
        <v>1.8699601776702499</v>
      </c>
      <c r="T28" s="425">
        <v>3.7399203553405003</v>
      </c>
      <c r="U28" s="427"/>
      <c r="V28" s="425">
        <v>37.814651145732967</v>
      </c>
      <c r="W28" s="421"/>
      <c r="X28" s="426">
        <v>0.95846736443018399</v>
      </c>
      <c r="Y28" s="425">
        <v>2.7384781840862402</v>
      </c>
      <c r="Z28" s="427"/>
      <c r="AA28" s="425">
        <v>65.974346433029694</v>
      </c>
      <c r="AB28" s="425">
        <v>65.974346433029694</v>
      </c>
      <c r="AC28" s="421"/>
      <c r="AD28" s="426">
        <v>2.9717486038304202</v>
      </c>
      <c r="AE28" s="425">
        <v>7.9553978585428116</v>
      </c>
      <c r="AF28" s="427"/>
      <c r="AG28" s="203">
        <v>1.449508917707939</v>
      </c>
      <c r="AH28" s="425">
        <v>74.590382107273129</v>
      </c>
      <c r="AI28" s="421"/>
      <c r="AJ28" s="426">
        <v>99.08893065550906</v>
      </c>
      <c r="AK28" s="427"/>
      <c r="AL28" s="425">
        <v>99.776847977684795</v>
      </c>
      <c r="AM28" s="421"/>
      <c r="AN28" s="426">
        <v>6.9741215496730602</v>
      </c>
      <c r="AO28" s="425">
        <v>100</v>
      </c>
      <c r="AP28" s="427"/>
      <c r="AQ28" s="425">
        <v>1.5997394919395447</v>
      </c>
      <c r="AR28" s="425">
        <v>100</v>
      </c>
      <c r="AS28" s="422"/>
      <c r="AT28" s="426">
        <v>13</v>
      </c>
      <c r="AU28" s="425">
        <v>99.3305439330544</v>
      </c>
      <c r="AV28" s="427"/>
      <c r="AW28" s="425">
        <v>98.401013333333324</v>
      </c>
      <c r="AX28" s="421"/>
      <c r="AY28" s="426">
        <v>102.36754999999999</v>
      </c>
      <c r="AZ28" s="425">
        <v>100</v>
      </c>
      <c r="BA28" s="427"/>
      <c r="BB28" s="425">
        <v>96.402280000000005</v>
      </c>
      <c r="BC28" s="425">
        <v>95.203040000000001</v>
      </c>
      <c r="BD28" s="421"/>
      <c r="BE28" s="429">
        <v>1.0004200000000001</v>
      </c>
      <c r="BF28" s="425">
        <v>100</v>
      </c>
      <c r="BG28" s="427"/>
      <c r="BH28" s="192">
        <v>14303.09687182882</v>
      </c>
      <c r="BI28" s="421"/>
    </row>
    <row r="29" spans="1:61" x14ac:dyDescent="0.25">
      <c r="A29">
        <v>156</v>
      </c>
      <c r="B29" t="s">
        <v>82</v>
      </c>
      <c r="C29" t="s">
        <v>83</v>
      </c>
      <c r="D29" s="127"/>
      <c r="E29" s="425">
        <v>22.756595744653602</v>
      </c>
      <c r="F29" s="421"/>
      <c r="G29" s="426">
        <v>11.141960267628169</v>
      </c>
      <c r="H29" s="427"/>
      <c r="I29" s="425">
        <v>7.5149703801928895</v>
      </c>
      <c r="J29" s="425">
        <v>11.042322678293033</v>
      </c>
      <c r="K29" s="421"/>
      <c r="L29" s="471">
        <v>3797.5346090687999</v>
      </c>
      <c r="M29" s="425">
        <v>33.314492613128067</v>
      </c>
      <c r="N29" s="425">
        <v>29.143115766410084</v>
      </c>
      <c r="O29" s="427"/>
      <c r="P29" s="203">
        <v>9.5130543999999997E-2</v>
      </c>
      <c r="Q29" s="425">
        <v>0</v>
      </c>
      <c r="R29" s="421"/>
      <c r="S29" s="426">
        <v>2.1912013129047798</v>
      </c>
      <c r="T29" s="425">
        <v>4.3824026258095596</v>
      </c>
      <c r="U29" s="427"/>
      <c r="V29" s="425">
        <v>34.371231221679032</v>
      </c>
      <c r="W29" s="421"/>
      <c r="X29" s="426">
        <v>4.8788023185368798</v>
      </c>
      <c r="Y29" s="425">
        <v>13.939435195819657</v>
      </c>
      <c r="Z29" s="427"/>
      <c r="AA29" s="425">
        <v>29.367749719234599</v>
      </c>
      <c r="AB29" s="425">
        <v>29.367749719234599</v>
      </c>
      <c r="AC29" s="421"/>
      <c r="AD29" s="426">
        <v>1.2470970505231502</v>
      </c>
      <c r="AE29" s="425">
        <v>0</v>
      </c>
      <c r="AF29" s="427"/>
      <c r="AG29" s="203">
        <v>6.4239987836458941</v>
      </c>
      <c r="AH29" s="425">
        <v>94.177739971661879</v>
      </c>
      <c r="AI29" s="421"/>
      <c r="AJ29" s="426">
        <v>95.732035561070276</v>
      </c>
      <c r="AK29" s="427"/>
      <c r="AL29" s="425">
        <v>97.730543933054392</v>
      </c>
      <c r="AM29" s="421"/>
      <c r="AN29" s="426">
        <v>7.9004377553362701</v>
      </c>
      <c r="AO29" s="425">
        <v>100</v>
      </c>
      <c r="AP29" s="427"/>
      <c r="AQ29" s="425">
        <v>4.9000000000000004</v>
      </c>
      <c r="AR29" s="425">
        <v>95.2</v>
      </c>
      <c r="AS29" s="422"/>
      <c r="AT29" s="426">
        <v>29</v>
      </c>
      <c r="AU29" s="425">
        <v>97.991631799163187</v>
      </c>
      <c r="AV29" s="427"/>
      <c r="AW29" s="425">
        <v>93.733527189086161</v>
      </c>
      <c r="AX29" s="421"/>
      <c r="AY29" s="426">
        <v>86.871455410532633</v>
      </c>
      <c r="AZ29" s="425">
        <v>85.412728233925151</v>
      </c>
      <c r="BA29" s="427" t="s">
        <v>767</v>
      </c>
      <c r="BB29" s="425">
        <v>96.840890000000002</v>
      </c>
      <c r="BC29" s="425">
        <v>95.787853333333345</v>
      </c>
      <c r="BD29" s="421" t="s">
        <v>755</v>
      </c>
      <c r="BE29" s="429">
        <v>1.0745770659349485</v>
      </c>
      <c r="BF29" s="425">
        <v>100</v>
      </c>
      <c r="BG29" s="427" t="s">
        <v>618</v>
      </c>
      <c r="BH29" s="192">
        <v>9348.8888884035532</v>
      </c>
      <c r="BI29" s="421"/>
    </row>
    <row r="30" spans="1:61" x14ac:dyDescent="0.25">
      <c r="A30">
        <v>170</v>
      </c>
      <c r="B30" t="s">
        <v>84</v>
      </c>
      <c r="C30" t="s">
        <v>85</v>
      </c>
      <c r="D30" s="127"/>
      <c r="E30" s="425">
        <v>24.129925247812583</v>
      </c>
      <c r="F30" s="421"/>
      <c r="G30" s="426">
        <v>26.816308557424968</v>
      </c>
      <c r="H30" s="427"/>
      <c r="I30" s="425">
        <v>7.1367071693396156</v>
      </c>
      <c r="J30" s="425">
        <v>10.401198592101043</v>
      </c>
      <c r="K30" s="421"/>
      <c r="L30" s="471">
        <v>6836.3146785291901</v>
      </c>
      <c r="M30" s="425">
        <v>63.644054130110973</v>
      </c>
      <c r="N30" s="425">
        <v>67.055067662638706</v>
      </c>
      <c r="O30" s="427"/>
      <c r="P30" s="203">
        <v>0.32995077029999997</v>
      </c>
      <c r="Q30" s="425">
        <v>27.053031799999999</v>
      </c>
      <c r="R30" s="421"/>
      <c r="S30" s="426">
        <v>1.3779680874800599</v>
      </c>
      <c r="T30" s="425">
        <v>2.7559361749601199</v>
      </c>
      <c r="U30" s="427"/>
      <c r="V30" s="425">
        <v>21.443541938200198</v>
      </c>
      <c r="W30" s="421"/>
      <c r="X30" s="426">
        <v>2.3410561354605499</v>
      </c>
      <c r="Y30" s="425">
        <v>6.6887318156015718</v>
      </c>
      <c r="Z30" s="427"/>
      <c r="AA30" s="425">
        <v>1.18964430798347</v>
      </c>
      <c r="AB30" s="425">
        <v>1.18964430798347</v>
      </c>
      <c r="AC30" s="421"/>
      <c r="AD30" s="426">
        <v>2.6509067436131297</v>
      </c>
      <c r="AE30" s="425">
        <v>6.2211175330439445</v>
      </c>
      <c r="AF30" s="427"/>
      <c r="AG30" s="203">
        <v>1.1613750600632033</v>
      </c>
      <c r="AH30" s="425">
        <v>71.674674096171813</v>
      </c>
      <c r="AI30" s="421"/>
      <c r="AJ30" s="426">
        <v>93.939473596183845</v>
      </c>
      <c r="AK30" s="427"/>
      <c r="AL30" s="425">
        <v>90.983672377552878</v>
      </c>
      <c r="AM30" s="421"/>
      <c r="AN30" s="426">
        <v>13.752420204703499</v>
      </c>
      <c r="AO30" s="425">
        <v>97.725805936543324</v>
      </c>
      <c r="AP30" s="427"/>
      <c r="AQ30" s="425">
        <v>11.623796075582504</v>
      </c>
      <c r="AR30" s="425">
        <v>81.752407848834991</v>
      </c>
      <c r="AS30" s="422"/>
      <c r="AT30" s="426">
        <v>83</v>
      </c>
      <c r="AU30" s="425">
        <v>93.472803347280333</v>
      </c>
      <c r="AV30" s="427"/>
      <c r="AW30" s="425">
        <v>96.895274814814812</v>
      </c>
      <c r="AX30" s="421"/>
      <c r="AY30" s="426">
        <v>97.506230000000002</v>
      </c>
      <c r="AZ30" s="425">
        <v>97.229144444444444</v>
      </c>
      <c r="BA30" s="427"/>
      <c r="BB30" s="425">
        <v>95.092510000000004</v>
      </c>
      <c r="BC30" s="425">
        <v>93.456680000000006</v>
      </c>
      <c r="BD30" s="421"/>
      <c r="BE30" s="429">
        <v>1.0532600000000001</v>
      </c>
      <c r="BF30" s="425">
        <v>100</v>
      </c>
      <c r="BG30" s="427"/>
      <c r="BH30" s="192">
        <v>6249.7483237198649</v>
      </c>
      <c r="BI30" s="421"/>
    </row>
    <row r="31" spans="1:61" x14ac:dyDescent="0.25">
      <c r="A31">
        <v>174</v>
      </c>
      <c r="B31" t="s">
        <v>86</v>
      </c>
      <c r="C31" t="s">
        <v>87</v>
      </c>
      <c r="D31" s="127" t="s">
        <v>389</v>
      </c>
      <c r="E31" s="425">
        <v>37.653508787245869</v>
      </c>
      <c r="F31" s="421"/>
      <c r="G31" s="426">
        <v>50.320050421265293</v>
      </c>
      <c r="H31" s="427"/>
      <c r="I31" s="425">
        <v>33.994170614331743</v>
      </c>
      <c r="J31" s="425">
        <v>55.92232307513855</v>
      </c>
      <c r="K31" s="421"/>
      <c r="L31" s="471">
        <v>6869.0796815455042</v>
      </c>
      <c r="M31" s="425">
        <v>64.021693076515007</v>
      </c>
      <c r="N31" s="425">
        <v>67.527116345643762</v>
      </c>
      <c r="O31" s="427"/>
      <c r="P31" s="203">
        <v>0.67421078933333334</v>
      </c>
      <c r="Q31" s="425">
        <v>67.554210509803923</v>
      </c>
      <c r="R31" s="421"/>
      <c r="S31" s="426">
        <v>5.1382758772374801</v>
      </c>
      <c r="T31" s="425">
        <v>10.27655175447496</v>
      </c>
      <c r="U31" s="427"/>
      <c r="V31" s="425">
        <v>24.986967153226445</v>
      </c>
      <c r="W31" s="421"/>
      <c r="X31" s="426">
        <v>3.2193842718823742</v>
      </c>
      <c r="Y31" s="425">
        <v>9.1982407768067826</v>
      </c>
      <c r="Z31" s="427"/>
      <c r="AA31" s="425">
        <v>0</v>
      </c>
      <c r="AB31" s="425">
        <v>0</v>
      </c>
      <c r="AC31" s="421"/>
      <c r="AD31" s="426">
        <v>1.3685252132077514</v>
      </c>
      <c r="AE31" s="425">
        <v>0</v>
      </c>
      <c r="AF31" s="427"/>
      <c r="AG31" s="203">
        <v>4.9504244860987718</v>
      </c>
      <c r="AH31" s="425">
        <v>90.749627836098995</v>
      </c>
      <c r="AI31" s="421"/>
      <c r="AJ31" s="426">
        <v>67.196586000535433</v>
      </c>
      <c r="AK31" s="427"/>
      <c r="AL31" s="425">
        <v>67.708252001070861</v>
      </c>
      <c r="AM31" s="421"/>
      <c r="AN31" s="426">
        <v>62.892555854424401</v>
      </c>
      <c r="AO31" s="425">
        <v>67.943905542773081</v>
      </c>
      <c r="AP31" s="427"/>
      <c r="AQ31" s="425">
        <v>23.696185648441315</v>
      </c>
      <c r="AR31" s="425">
        <v>57.607628703117378</v>
      </c>
      <c r="AS31" s="422"/>
      <c r="AT31" s="426">
        <v>273</v>
      </c>
      <c r="AU31" s="425">
        <v>77.573221757322173</v>
      </c>
      <c r="AV31" s="427"/>
      <c r="AW31" s="425">
        <v>66.684919999999991</v>
      </c>
      <c r="AX31" s="421"/>
      <c r="AY31" s="426">
        <v>59.468859999999999</v>
      </c>
      <c r="AZ31" s="425">
        <v>54.965399999999995</v>
      </c>
      <c r="BA31" s="427"/>
      <c r="BB31" s="425">
        <v>58.817019999999999</v>
      </c>
      <c r="BC31" s="425">
        <v>45.089359999999999</v>
      </c>
      <c r="BD31" s="421" t="s">
        <v>755</v>
      </c>
      <c r="BE31" s="429">
        <v>1.0664800000000001</v>
      </c>
      <c r="BF31" s="425">
        <v>100</v>
      </c>
      <c r="BG31" s="427"/>
      <c r="BH31" s="192">
        <v>1367.0542491625201</v>
      </c>
      <c r="BI31" s="421"/>
    </row>
    <row r="32" spans="1:61" x14ac:dyDescent="0.25">
      <c r="A32">
        <v>178</v>
      </c>
      <c r="B32" t="s">
        <v>88</v>
      </c>
      <c r="C32" t="s">
        <v>89</v>
      </c>
      <c r="D32" s="127"/>
      <c r="E32" s="425">
        <v>24.896021444042248</v>
      </c>
      <c r="F32" s="421"/>
      <c r="G32" s="426">
        <v>34.837517299319302</v>
      </c>
      <c r="H32" s="427"/>
      <c r="I32" s="425">
        <v>7.4604363518571626</v>
      </c>
      <c r="J32" s="425">
        <v>10.949892121791802</v>
      </c>
      <c r="K32" s="421"/>
      <c r="L32" s="471">
        <v>5891.4596007424807</v>
      </c>
      <c r="M32" s="425">
        <v>56.105342641834881</v>
      </c>
      <c r="N32" s="425">
        <v>57.631678302293601</v>
      </c>
      <c r="O32" s="427"/>
      <c r="P32" s="203">
        <v>0.52105083730000001</v>
      </c>
      <c r="Q32" s="425">
        <v>49.535392623529418</v>
      </c>
      <c r="R32" s="421"/>
      <c r="S32" s="426">
        <v>10.6165530748312</v>
      </c>
      <c r="T32" s="425">
        <v>21.233106149662401</v>
      </c>
      <c r="U32" s="427"/>
      <c r="V32" s="425">
        <v>14.954525588765195</v>
      </c>
      <c r="W32" s="421"/>
      <c r="X32" s="426">
        <v>0.94406013573277503</v>
      </c>
      <c r="Y32" s="425">
        <v>2.6973146735222144</v>
      </c>
      <c r="Z32" s="427"/>
      <c r="AA32" s="425">
        <v>0</v>
      </c>
      <c r="AB32" s="425">
        <v>0</v>
      </c>
      <c r="AC32" s="421"/>
      <c r="AD32" s="426">
        <v>1.8673934584852503</v>
      </c>
      <c r="AE32" s="425">
        <v>1.9859105864067583</v>
      </c>
      <c r="AF32" s="427"/>
      <c r="AG32" s="203">
        <v>0.33036104812854555</v>
      </c>
      <c r="AH32" s="425">
        <v>55.134877095131806</v>
      </c>
      <c r="AI32" s="421"/>
      <c r="AJ32" s="426">
        <v>68.664147807798798</v>
      </c>
      <c r="AK32" s="427"/>
      <c r="AL32" s="425">
        <v>71.069283763745759</v>
      </c>
      <c r="AM32" s="421"/>
      <c r="AN32" s="426">
        <v>47.805066681323197</v>
      </c>
      <c r="AO32" s="425">
        <v>77.087838374955638</v>
      </c>
      <c r="AP32" s="427"/>
      <c r="AQ32" s="425">
        <v>18.833298981189728</v>
      </c>
      <c r="AR32" s="425">
        <v>67.333402037620544</v>
      </c>
      <c r="AS32" s="422"/>
      <c r="AT32" s="426">
        <v>378</v>
      </c>
      <c r="AU32" s="425">
        <v>68.786610878661094</v>
      </c>
      <c r="AV32" s="427"/>
      <c r="AW32" s="425">
        <v>66.259011851851852</v>
      </c>
      <c r="AX32" s="421"/>
      <c r="AY32" s="426">
        <v>52.592820000000003</v>
      </c>
      <c r="AZ32" s="425">
        <v>47.325355555555561</v>
      </c>
      <c r="BA32" s="427" t="s">
        <v>768</v>
      </c>
      <c r="BB32" s="425">
        <v>80.298760000000001</v>
      </c>
      <c r="BC32" s="425">
        <v>73.731679999999997</v>
      </c>
      <c r="BD32" s="421" t="s">
        <v>755</v>
      </c>
      <c r="BE32" s="429">
        <v>0.86631999999999998</v>
      </c>
      <c r="BF32" s="425">
        <v>77.72</v>
      </c>
      <c r="BG32" s="427" t="s">
        <v>619</v>
      </c>
      <c r="BH32" s="192">
        <v>1924.516989086691</v>
      </c>
      <c r="BI32" s="421"/>
    </row>
    <row r="33" spans="1:61" x14ac:dyDescent="0.25">
      <c r="A33">
        <v>188</v>
      </c>
      <c r="B33" t="s">
        <v>90</v>
      </c>
      <c r="C33" t="s">
        <v>91</v>
      </c>
      <c r="D33" s="127"/>
      <c r="E33" s="425">
        <v>22.17870794578505</v>
      </c>
      <c r="F33" s="421"/>
      <c r="G33" s="426">
        <v>24.478950070020193</v>
      </c>
      <c r="H33" s="427"/>
      <c r="I33" s="425">
        <v>4.975738892060896</v>
      </c>
      <c r="J33" s="425">
        <v>6.7385404950184675</v>
      </c>
      <c r="K33" s="421"/>
      <c r="L33" s="471">
        <v>6825.3417572742419</v>
      </c>
      <c r="M33" s="425">
        <v>63.572368217947201</v>
      </c>
      <c r="N33" s="425">
        <v>66.965460272434001</v>
      </c>
      <c r="O33" s="427"/>
      <c r="P33" s="203">
        <v>0.26744848423333334</v>
      </c>
      <c r="Q33" s="425">
        <v>19.699821674509803</v>
      </c>
      <c r="R33" s="421"/>
      <c r="S33" s="426">
        <v>2.2559889190592499</v>
      </c>
      <c r="T33" s="425">
        <v>4.5119778381184998</v>
      </c>
      <c r="U33" s="427"/>
      <c r="V33" s="425">
        <v>19.878465821549909</v>
      </c>
      <c r="W33" s="421"/>
      <c r="X33" s="426">
        <v>2.0023749583232799</v>
      </c>
      <c r="Y33" s="425">
        <v>5.7210713094950858</v>
      </c>
      <c r="Z33" s="427"/>
      <c r="AA33" s="425">
        <v>0</v>
      </c>
      <c r="AB33" s="425">
        <v>0</v>
      </c>
      <c r="AC33" s="421"/>
      <c r="AD33" s="426">
        <v>2.7499540134754041</v>
      </c>
      <c r="AE33" s="425">
        <v>6.7565081809481304</v>
      </c>
      <c r="AF33" s="427"/>
      <c r="AG33" s="203">
        <v>0.81631511948050228</v>
      </c>
      <c r="AH33" s="425">
        <v>67.036283795756418</v>
      </c>
      <c r="AI33" s="421"/>
      <c r="AJ33" s="426">
        <v>97.253634992817666</v>
      </c>
      <c r="AK33" s="427"/>
      <c r="AL33" s="425">
        <v>95.456696652302014</v>
      </c>
      <c r="AM33" s="421"/>
      <c r="AN33" s="426">
        <v>8.6192212346124695</v>
      </c>
      <c r="AO33" s="425">
        <v>100</v>
      </c>
      <c r="AP33" s="427"/>
      <c r="AQ33" s="425">
        <v>8.3944529294967651</v>
      </c>
      <c r="AR33" s="425">
        <v>88.21109414100647</v>
      </c>
      <c r="AS33" s="422"/>
      <c r="AT33" s="426">
        <v>27</v>
      </c>
      <c r="AU33" s="425">
        <v>98.158995815899587</v>
      </c>
      <c r="AV33" s="427"/>
      <c r="AW33" s="425">
        <v>99.050573333333332</v>
      </c>
      <c r="AX33" s="421"/>
      <c r="AY33" s="426">
        <v>141.36398</v>
      </c>
      <c r="AZ33" s="425">
        <v>100</v>
      </c>
      <c r="BA33" s="427"/>
      <c r="BB33" s="425">
        <v>97.863789999999995</v>
      </c>
      <c r="BC33" s="425">
        <v>97.151719999999997</v>
      </c>
      <c r="BD33" s="421" t="s">
        <v>755</v>
      </c>
      <c r="BE33" s="429">
        <v>1.07575</v>
      </c>
      <c r="BF33" s="425">
        <v>100</v>
      </c>
      <c r="BG33" s="427"/>
      <c r="BH33" s="192">
        <v>11484.943752879301</v>
      </c>
      <c r="BI33" s="421"/>
    </row>
    <row r="34" spans="1:61" x14ac:dyDescent="0.25">
      <c r="A34">
        <v>384</v>
      </c>
      <c r="B34" t="s">
        <v>92</v>
      </c>
      <c r="C34" t="s">
        <v>93</v>
      </c>
      <c r="D34" s="127"/>
      <c r="E34" s="425">
        <v>19.922203242018004</v>
      </c>
      <c r="F34" s="421"/>
      <c r="G34" s="426">
        <v>31.632843947378507</v>
      </c>
      <c r="H34" s="427"/>
      <c r="I34" s="425">
        <v>21.45742011946616</v>
      </c>
      <c r="J34" s="425">
        <v>34.673593422823998</v>
      </c>
      <c r="K34" s="421"/>
      <c r="L34" s="471">
        <v>5211.327264182727</v>
      </c>
      <c r="M34" s="425">
        <v>49.768732068509337</v>
      </c>
      <c r="N34" s="425">
        <v>49.710915085636671</v>
      </c>
      <c r="O34" s="427"/>
      <c r="P34" s="203">
        <v>0.40681915330000001</v>
      </c>
      <c r="Q34" s="425">
        <v>36.096370976470588</v>
      </c>
      <c r="R34" s="421"/>
      <c r="S34" s="426">
        <v>3.0252481522913901</v>
      </c>
      <c r="T34" s="425">
        <v>6.0504963045827802</v>
      </c>
      <c r="U34" s="427"/>
      <c r="V34" s="425">
        <v>8.2115625366574996</v>
      </c>
      <c r="W34" s="421"/>
      <c r="X34" s="426">
        <v>3.2660167699187701</v>
      </c>
      <c r="Y34" s="425">
        <v>9.3314764854822005</v>
      </c>
      <c r="Z34" s="427"/>
      <c r="AA34" s="425">
        <v>0</v>
      </c>
      <c r="AB34" s="425">
        <v>0</v>
      </c>
      <c r="AC34" s="421"/>
      <c r="AD34" s="426">
        <v>4.2210999245465333</v>
      </c>
      <c r="AE34" s="425">
        <v>14.708648240792071</v>
      </c>
      <c r="AF34" s="427"/>
      <c r="AG34" s="203">
        <v>9.7647886073381884E-3</v>
      </c>
      <c r="AH34" s="425">
        <v>8.8061254203557304</v>
      </c>
      <c r="AI34" s="421"/>
      <c r="AJ34" s="426">
        <v>53.030948226353075</v>
      </c>
      <c r="AK34" s="427"/>
      <c r="AL34" s="425">
        <v>57.846744600854308</v>
      </c>
      <c r="AM34" s="421"/>
      <c r="AN34" s="426">
        <v>79.283750942241696</v>
      </c>
      <c r="AO34" s="425">
        <v>58.00984791379291</v>
      </c>
      <c r="AP34" s="427"/>
      <c r="AQ34" s="425">
        <v>19.128112494945526</v>
      </c>
      <c r="AR34" s="425">
        <v>66.743775010108948</v>
      </c>
      <c r="AS34" s="422"/>
      <c r="AT34" s="426">
        <v>617</v>
      </c>
      <c r="AU34" s="425">
        <v>48.786610878661087</v>
      </c>
      <c r="AV34" s="427"/>
      <c r="AW34" s="425">
        <v>48.215151851851843</v>
      </c>
      <c r="AX34" s="421"/>
      <c r="AY34" s="426">
        <v>54.612990000000003</v>
      </c>
      <c r="AZ34" s="425">
        <v>49.569988888888894</v>
      </c>
      <c r="BA34" s="427"/>
      <c r="BB34" s="425">
        <v>47.165349999999997</v>
      </c>
      <c r="BC34" s="425">
        <v>29.553799999999995</v>
      </c>
      <c r="BD34" s="421" t="s">
        <v>755</v>
      </c>
      <c r="BE34" s="429">
        <v>0.79313</v>
      </c>
      <c r="BF34" s="425">
        <v>65.521666666666661</v>
      </c>
      <c r="BG34" s="427"/>
      <c r="BH34" s="192">
        <v>2167.2883602930028</v>
      </c>
      <c r="BI34" s="421"/>
    </row>
    <row r="35" spans="1:61" x14ac:dyDescent="0.25">
      <c r="A35">
        <v>192</v>
      </c>
      <c r="B35" t="s">
        <v>94</v>
      </c>
      <c r="C35" t="s">
        <v>95</v>
      </c>
      <c r="D35" s="127"/>
      <c r="E35" s="425">
        <v>27.503407145509453</v>
      </c>
      <c r="F35" s="421"/>
      <c r="G35" s="426">
        <v>20.826184247735974</v>
      </c>
      <c r="H35" s="427"/>
      <c r="I35" s="425">
        <v>3.8500664567160716</v>
      </c>
      <c r="J35" s="425">
        <v>4.8306211130780872</v>
      </c>
      <c r="K35" s="421"/>
      <c r="L35" s="471">
        <v>5738.7539367275713</v>
      </c>
      <c r="M35" s="425">
        <v>54.599725576526531</v>
      </c>
      <c r="N35" s="425">
        <v>55.749656970658165</v>
      </c>
      <c r="O35" s="427"/>
      <c r="P35" s="203">
        <v>0.2452105148</v>
      </c>
      <c r="Q35" s="425">
        <v>17.083589976470588</v>
      </c>
      <c r="R35" s="421"/>
      <c r="S35" s="426">
        <v>2.82043446536853</v>
      </c>
      <c r="T35" s="425">
        <v>5.6408689307370601</v>
      </c>
      <c r="U35" s="427"/>
      <c r="V35" s="425">
        <v>34.180630043282932</v>
      </c>
      <c r="W35" s="421"/>
      <c r="X35" s="426">
        <v>2.50495003992634</v>
      </c>
      <c r="Y35" s="425">
        <v>7.1570001140752568</v>
      </c>
      <c r="Z35" s="427"/>
      <c r="AA35" s="425">
        <v>0</v>
      </c>
      <c r="AB35" s="425">
        <v>0</v>
      </c>
      <c r="AC35" s="421"/>
      <c r="AD35" s="426">
        <v>7.2123250060875836</v>
      </c>
      <c r="AE35" s="425">
        <v>30.877432465338288</v>
      </c>
      <c r="AF35" s="427"/>
      <c r="AG35" s="203">
        <v>9.0509335821312398</v>
      </c>
      <c r="AH35" s="425">
        <v>98.688087593718194</v>
      </c>
      <c r="AI35" s="421"/>
      <c r="AJ35" s="426">
        <v>98.004061825948142</v>
      </c>
      <c r="AK35" s="427"/>
      <c r="AL35" s="425">
        <v>96.118110318562969</v>
      </c>
      <c r="AM35" s="421"/>
      <c r="AN35" s="426">
        <v>5.11944230976626</v>
      </c>
      <c r="AO35" s="425">
        <v>100</v>
      </c>
      <c r="AP35" s="427"/>
      <c r="AQ35" s="425">
        <v>7.0257633924484253</v>
      </c>
      <c r="AR35" s="425">
        <v>90.948473215103149</v>
      </c>
      <c r="AS35" s="422"/>
      <c r="AT35" s="426">
        <v>36</v>
      </c>
      <c r="AU35" s="425">
        <v>97.405857740585773</v>
      </c>
      <c r="AV35" s="427"/>
      <c r="AW35" s="425">
        <v>99.890013333333314</v>
      </c>
      <c r="AX35" s="421"/>
      <c r="AY35" s="426">
        <v>100.33962</v>
      </c>
      <c r="AZ35" s="425">
        <v>100</v>
      </c>
      <c r="BA35" s="427"/>
      <c r="BB35" s="425">
        <v>99.752529999999993</v>
      </c>
      <c r="BC35" s="425">
        <v>99.67004</v>
      </c>
      <c r="BD35" s="421" t="s">
        <v>769</v>
      </c>
      <c r="BE35" s="429">
        <v>1.01071</v>
      </c>
      <c r="BF35" s="425">
        <v>100</v>
      </c>
      <c r="BG35" s="427"/>
      <c r="BH35" s="192">
        <v>8562.2013522365178</v>
      </c>
      <c r="BI35" s="421"/>
    </row>
    <row r="36" spans="1:61" x14ac:dyDescent="0.25">
      <c r="A36">
        <v>408</v>
      </c>
      <c r="B36" t="s">
        <v>98</v>
      </c>
      <c r="C36" t="s">
        <v>99</v>
      </c>
      <c r="D36" s="127"/>
      <c r="E36" s="425">
        <v>26.853329718558747</v>
      </c>
      <c r="F36" s="421"/>
      <c r="G36" s="426">
        <v>23.591632663432463</v>
      </c>
      <c r="H36" s="427"/>
      <c r="I36" s="425">
        <v>22.446359245289987</v>
      </c>
      <c r="J36" s="425">
        <v>36.349761432694891</v>
      </c>
      <c r="K36" s="421"/>
      <c r="L36" s="471">
        <v>4232.5199171109216</v>
      </c>
      <c r="M36" s="425">
        <v>38.867599854296785</v>
      </c>
      <c r="N36" s="425">
        <v>36.084499817870977</v>
      </c>
      <c r="O36" s="427"/>
      <c r="P36" s="203">
        <v>0.27489616819999996</v>
      </c>
      <c r="Q36" s="425">
        <v>20.576019788235289</v>
      </c>
      <c r="R36" s="421"/>
      <c r="S36" s="426">
        <v>0.678124807464349</v>
      </c>
      <c r="T36" s="425">
        <v>1.356249614928698</v>
      </c>
      <c r="U36" s="427"/>
      <c r="V36" s="425">
        <v>30.115026773685031</v>
      </c>
      <c r="W36" s="421"/>
      <c r="X36" s="426">
        <v>4.8920484776059796</v>
      </c>
      <c r="Y36" s="425">
        <v>13.977281364588512</v>
      </c>
      <c r="Z36" s="427"/>
      <c r="AA36" s="425">
        <v>0</v>
      </c>
      <c r="AB36" s="425">
        <v>0</v>
      </c>
      <c r="AC36" s="421"/>
      <c r="AD36" s="426">
        <v>3.1955585804146271</v>
      </c>
      <c r="AE36" s="425">
        <v>9.1651815157547425</v>
      </c>
      <c r="AF36" s="427"/>
      <c r="AG36" s="203">
        <v>8.1555758452020335</v>
      </c>
      <c r="AH36" s="425">
        <v>97.317644214396864</v>
      </c>
      <c r="AI36" s="421"/>
      <c r="AJ36" s="426">
        <v>91.17735231090893</v>
      </c>
      <c r="AK36" s="427"/>
      <c r="AL36" s="425">
        <v>85.217442399595654</v>
      </c>
      <c r="AM36" s="421"/>
      <c r="AN36" s="426">
        <v>17.3</v>
      </c>
      <c r="AO36" s="425">
        <v>95.575757575757564</v>
      </c>
      <c r="AP36" s="427"/>
      <c r="AQ36" s="425">
        <v>18.947070837020874</v>
      </c>
      <c r="AR36" s="425">
        <v>67.105858325958252</v>
      </c>
      <c r="AS36" s="422"/>
      <c r="AT36" s="426">
        <v>89</v>
      </c>
      <c r="AU36" s="425">
        <v>92.970711297071134</v>
      </c>
      <c r="AV36" s="427"/>
      <c r="AW36" s="425">
        <v>97.137262222222219</v>
      </c>
      <c r="AX36" s="421"/>
      <c r="AY36" s="426">
        <v>92.272779999999997</v>
      </c>
      <c r="AZ36" s="425">
        <v>91.414199999999994</v>
      </c>
      <c r="BA36" s="427"/>
      <c r="BB36" s="425">
        <v>99.998189999999994</v>
      </c>
      <c r="BC36" s="425">
        <v>99.997586666666663</v>
      </c>
      <c r="BD36" s="421" t="s">
        <v>770</v>
      </c>
      <c r="BE36" s="429">
        <v>1.01264</v>
      </c>
      <c r="BF36" s="425">
        <v>100</v>
      </c>
      <c r="BG36" s="427"/>
      <c r="BH36" s="192">
        <v>660.14858191862584</v>
      </c>
      <c r="BI36" s="421"/>
    </row>
    <row r="37" spans="1:61" x14ac:dyDescent="0.25">
      <c r="A37">
        <v>180</v>
      </c>
      <c r="B37" t="s">
        <v>100</v>
      </c>
      <c r="C37" t="s">
        <v>101</v>
      </c>
      <c r="D37" s="127" t="s">
        <v>389</v>
      </c>
      <c r="E37" s="425">
        <v>28.331198896023089</v>
      </c>
      <c r="F37" s="421"/>
      <c r="G37" s="426">
        <v>38.439103609071317</v>
      </c>
      <c r="H37" s="427"/>
      <c r="I37" s="425">
        <v>20.522188932014817</v>
      </c>
      <c r="J37" s="425">
        <v>33.088455816974268</v>
      </c>
      <c r="K37" s="421"/>
      <c r="L37" s="471">
        <v>5898.0875735158579</v>
      </c>
      <c r="M37" s="425">
        <v>56.163272753733544</v>
      </c>
      <c r="N37" s="425">
        <v>57.704090942166928</v>
      </c>
      <c r="O37" s="427"/>
      <c r="P37" s="203">
        <v>0.4548995519666667</v>
      </c>
      <c r="Q37" s="425">
        <v>41.752888466666668</v>
      </c>
      <c r="R37" s="421"/>
      <c r="S37" s="426">
        <v>10.6054896052387</v>
      </c>
      <c r="T37" s="425">
        <v>21.210979210477401</v>
      </c>
      <c r="U37" s="427"/>
      <c r="V37" s="425">
        <v>18.223294182974858</v>
      </c>
      <c r="W37" s="421"/>
      <c r="X37" s="426">
        <v>1.27740305585748E-2</v>
      </c>
      <c r="Y37" s="425">
        <v>3.6497230167356572E-2</v>
      </c>
      <c r="Z37" s="427"/>
      <c r="AA37" s="425">
        <v>0.265295706904634</v>
      </c>
      <c r="AB37" s="425">
        <v>0.265295706904634</v>
      </c>
      <c r="AC37" s="421"/>
      <c r="AD37" s="426">
        <v>8.3828216870948875</v>
      </c>
      <c r="AE37" s="425">
        <v>37.204441551864257</v>
      </c>
      <c r="AF37" s="427"/>
      <c r="AG37" s="203">
        <v>7.3638270906806247E-2</v>
      </c>
      <c r="AH37" s="425">
        <v>35.38694224296318</v>
      </c>
      <c r="AI37" s="421"/>
      <c r="AJ37" s="426">
        <v>47.938922008348975</v>
      </c>
      <c r="AK37" s="427"/>
      <c r="AL37" s="425">
        <v>46.046915868549803</v>
      </c>
      <c r="AM37" s="421"/>
      <c r="AN37" s="426">
        <v>84.800507963940703</v>
      </c>
      <c r="AO37" s="425">
        <v>54.666358809732905</v>
      </c>
      <c r="AP37" s="427"/>
      <c r="AQ37" s="425">
        <v>41.181215643882751</v>
      </c>
      <c r="AR37" s="425">
        <v>22.637568712234497</v>
      </c>
      <c r="AS37" s="422"/>
      <c r="AT37" s="426">
        <v>473</v>
      </c>
      <c r="AU37" s="425">
        <v>60.836820083682007</v>
      </c>
      <c r="AV37" s="427"/>
      <c r="AW37" s="425">
        <v>49.830928148148146</v>
      </c>
      <c r="AX37" s="421"/>
      <c r="AY37" s="426">
        <v>46.165790000000001</v>
      </c>
      <c r="AZ37" s="425">
        <v>40.184211111111111</v>
      </c>
      <c r="BA37" s="427"/>
      <c r="BB37" s="425">
        <v>77.042680000000004</v>
      </c>
      <c r="BC37" s="425">
        <v>69.390240000000006</v>
      </c>
      <c r="BD37" s="421"/>
      <c r="BE37" s="429">
        <v>0.63951000000000002</v>
      </c>
      <c r="BF37" s="425">
        <v>39.918333333333337</v>
      </c>
      <c r="BG37" s="427"/>
      <c r="BH37" s="192">
        <v>505.51038136848257</v>
      </c>
      <c r="BI37" s="421"/>
    </row>
    <row r="38" spans="1:61" x14ac:dyDescent="0.25">
      <c r="A38">
        <v>262</v>
      </c>
      <c r="B38" t="s">
        <v>102</v>
      </c>
      <c r="C38" t="s">
        <v>103</v>
      </c>
      <c r="D38" s="127" t="s">
        <v>389</v>
      </c>
      <c r="E38" s="425">
        <v>53.915742881794529</v>
      </c>
      <c r="F38" s="421"/>
      <c r="G38" s="426">
        <v>39.401254726845544</v>
      </c>
      <c r="H38" s="427"/>
      <c r="I38" s="425">
        <v>1.4213589066997594</v>
      </c>
      <c r="J38" s="425">
        <v>0.71416763847416842</v>
      </c>
      <c r="K38" s="421"/>
      <c r="L38" s="471">
        <v>4843.3873253381053</v>
      </c>
      <c r="M38" s="425">
        <v>45.893502495910717</v>
      </c>
      <c r="N38" s="425">
        <v>44.866878119888398</v>
      </c>
      <c r="O38" s="427"/>
      <c r="P38" s="203">
        <v>0.20220377176666668</v>
      </c>
      <c r="Q38" s="425">
        <v>12.023973149019609</v>
      </c>
      <c r="R38" s="421"/>
      <c r="S38" s="426">
        <v>64.580548459612999</v>
      </c>
      <c r="T38" s="425">
        <v>100</v>
      </c>
      <c r="U38" s="427"/>
      <c r="V38" s="425">
        <v>68.430231036743521</v>
      </c>
      <c r="W38" s="421"/>
      <c r="X38" s="426">
        <v>11.0745910622339</v>
      </c>
      <c r="Y38" s="425">
        <v>31.641688749239716</v>
      </c>
      <c r="Z38" s="427"/>
      <c r="AA38" s="425">
        <v>100</v>
      </c>
      <c r="AB38" s="425">
        <v>100</v>
      </c>
      <c r="AC38" s="421"/>
      <c r="AD38" s="426">
        <v>10.310865853875839</v>
      </c>
      <c r="AE38" s="425">
        <v>47.626301912842372</v>
      </c>
      <c r="AF38" s="427"/>
      <c r="AG38" s="203">
        <v>6.5597859825647369</v>
      </c>
      <c r="AH38" s="425">
        <v>94.452933484892029</v>
      </c>
      <c r="AI38" s="421"/>
      <c r="AJ38" s="426">
        <v>61.932313965110716</v>
      </c>
      <c r="AK38" s="427"/>
      <c r="AL38" s="425">
        <v>62.6310908931844</v>
      </c>
      <c r="AM38" s="421"/>
      <c r="AN38" s="426">
        <v>57.491834604890599</v>
      </c>
      <c r="AO38" s="425">
        <v>71.217069936429951</v>
      </c>
      <c r="AP38" s="427"/>
      <c r="AQ38" s="425">
        <v>33.994534611701965</v>
      </c>
      <c r="AR38" s="425">
        <v>37.010930776596069</v>
      </c>
      <c r="AS38" s="422"/>
      <c r="AT38" s="426">
        <v>248</v>
      </c>
      <c r="AU38" s="425">
        <v>79.6652719665272</v>
      </c>
      <c r="AV38" s="427"/>
      <c r="AW38" s="425">
        <v>61.233537037037031</v>
      </c>
      <c r="AX38" s="421"/>
      <c r="AY38" s="426">
        <v>51.970550000000003</v>
      </c>
      <c r="AZ38" s="425">
        <v>46.633944444444445</v>
      </c>
      <c r="BA38" s="427"/>
      <c r="BB38" s="425">
        <v>52.8</v>
      </c>
      <c r="BC38" s="425">
        <v>37.066666666666663</v>
      </c>
      <c r="BD38" s="421" t="s">
        <v>771</v>
      </c>
      <c r="BE38" s="429">
        <v>1.0342</v>
      </c>
      <c r="BF38" s="425">
        <v>100</v>
      </c>
      <c r="BG38" s="427"/>
      <c r="BH38" s="192">
        <v>3235.1579451263897</v>
      </c>
      <c r="BI38" s="421"/>
    </row>
    <row r="39" spans="1:61" x14ac:dyDescent="0.25">
      <c r="A39">
        <v>212</v>
      </c>
      <c r="B39" t="s">
        <v>104</v>
      </c>
      <c r="C39" t="s">
        <v>105</v>
      </c>
      <c r="D39" s="127"/>
      <c r="E39" s="425">
        <v>34.969937900377232</v>
      </c>
      <c r="F39" s="421"/>
      <c r="G39" s="426">
        <v>35.416827358763172</v>
      </c>
      <c r="H39" s="427"/>
      <c r="I39" s="425">
        <v>15.197889909694299</v>
      </c>
      <c r="J39" s="425">
        <v>24.06422018592254</v>
      </c>
      <c r="K39" s="421"/>
      <c r="L39" s="471">
        <v>5526.6834267707663</v>
      </c>
      <c r="M39" s="425">
        <v>52.624183209079469</v>
      </c>
      <c r="N39" s="425">
        <v>53.280229011349334</v>
      </c>
      <c r="O39" s="427"/>
      <c r="P39" s="203">
        <v>0.41104580376666666</v>
      </c>
      <c r="Q39" s="425">
        <v>36.593623972549025</v>
      </c>
      <c r="R39" s="421"/>
      <c r="S39" s="426">
        <v>13.864618132615901</v>
      </c>
      <c r="T39" s="425">
        <v>27.729236265231798</v>
      </c>
      <c r="U39" s="427"/>
      <c r="V39" s="425">
        <v>34.523048441991293</v>
      </c>
      <c r="W39" s="421"/>
      <c r="X39" s="426">
        <v>12.8568467497055</v>
      </c>
      <c r="Y39" s="425">
        <v>36.733847856301423</v>
      </c>
      <c r="Z39" s="427"/>
      <c r="AA39" s="425">
        <v>0</v>
      </c>
      <c r="AB39" s="425">
        <v>0</v>
      </c>
      <c r="AC39" s="421"/>
      <c r="AD39" s="426">
        <v>2.4299788595217611</v>
      </c>
      <c r="AE39" s="425">
        <v>5.0269127541716818</v>
      </c>
      <c r="AF39" s="427"/>
      <c r="AG39" s="203">
        <v>7.5665779087697587</v>
      </c>
      <c r="AH39" s="425">
        <v>96.331433157492071</v>
      </c>
      <c r="AI39" s="421"/>
      <c r="AJ39" s="426">
        <v>93.492494090187947</v>
      </c>
      <c r="AK39" s="427"/>
      <c r="AL39" s="425">
        <v>89.651654847042565</v>
      </c>
      <c r="AM39" s="421"/>
      <c r="AN39" s="426">
        <v>34.6662937698108</v>
      </c>
      <c r="AO39" s="425">
        <v>85.050731048599516</v>
      </c>
      <c r="AP39" s="427"/>
      <c r="AQ39" s="425">
        <v>8.5017240999999988</v>
      </c>
      <c r="AR39" s="425">
        <v>87.996551800000006</v>
      </c>
      <c r="AS39" s="422" t="s">
        <v>757</v>
      </c>
      <c r="AT39" s="426">
        <v>53.903203774288393</v>
      </c>
      <c r="AU39" s="425">
        <v>95.907681692528172</v>
      </c>
      <c r="AV39" s="427" t="s">
        <v>772</v>
      </c>
      <c r="AW39" s="425">
        <v>97.333333333333329</v>
      </c>
      <c r="AX39" s="421"/>
      <c r="AY39" s="426">
        <v>101.05985</v>
      </c>
      <c r="AZ39" s="425">
        <v>100</v>
      </c>
      <c r="BA39" s="427"/>
      <c r="BB39" s="425">
        <v>94</v>
      </c>
      <c r="BC39" s="425">
        <v>92</v>
      </c>
      <c r="BD39" s="421" t="s">
        <v>773</v>
      </c>
      <c r="BE39" s="429">
        <v>1.02328</v>
      </c>
      <c r="BF39" s="425">
        <v>100</v>
      </c>
      <c r="BG39" s="427"/>
      <c r="BH39" s="192">
        <v>7520.7159253595501</v>
      </c>
      <c r="BI39" s="421"/>
    </row>
    <row r="40" spans="1:61" x14ac:dyDescent="0.25">
      <c r="A40">
        <v>214</v>
      </c>
      <c r="B40" t="s">
        <v>107</v>
      </c>
      <c r="C40" t="s">
        <v>108</v>
      </c>
      <c r="D40" s="127"/>
      <c r="E40" s="425">
        <v>21.705912827971868</v>
      </c>
      <c r="F40" s="421"/>
      <c r="G40" s="426">
        <v>19.522174034200141</v>
      </c>
      <c r="H40" s="427"/>
      <c r="I40" s="425">
        <v>5.653303192093138</v>
      </c>
      <c r="J40" s="425">
        <v>7.8869545628697262</v>
      </c>
      <c r="K40" s="421"/>
      <c r="L40" s="471">
        <v>5545.8749151913698</v>
      </c>
      <c r="M40" s="425">
        <v>52.804122288667877</v>
      </c>
      <c r="N40" s="425">
        <v>53.505152860834848</v>
      </c>
      <c r="O40" s="427"/>
      <c r="P40" s="203">
        <v>0.19557597020000003</v>
      </c>
      <c r="Q40" s="425">
        <v>11.244231788235298</v>
      </c>
      <c r="R40" s="421"/>
      <c r="S40" s="426">
        <v>2.72617846243035</v>
      </c>
      <c r="T40" s="425">
        <v>5.4523569248607</v>
      </c>
      <c r="U40" s="427"/>
      <c r="V40" s="425">
        <v>23.889651621743596</v>
      </c>
      <c r="W40" s="421"/>
      <c r="X40" s="426">
        <v>1.8439803319282599</v>
      </c>
      <c r="Y40" s="425">
        <v>5.2685152340807431</v>
      </c>
      <c r="Z40" s="427"/>
      <c r="AA40" s="425">
        <v>2.1247559476051401</v>
      </c>
      <c r="AB40" s="425">
        <v>2.1247559476051401</v>
      </c>
      <c r="AC40" s="421"/>
      <c r="AD40" s="426">
        <v>3.7306465342531054</v>
      </c>
      <c r="AE40" s="425">
        <v>12.057548833800571</v>
      </c>
      <c r="AF40" s="427"/>
      <c r="AG40" s="203">
        <v>1.626712728124994</v>
      </c>
      <c r="AH40" s="425">
        <v>76.107786471487927</v>
      </c>
      <c r="AI40" s="421"/>
      <c r="AJ40" s="426">
        <v>90.891645473389246</v>
      </c>
      <c r="AK40" s="427"/>
      <c r="AL40" s="425">
        <v>91.365719835667406</v>
      </c>
      <c r="AM40" s="421"/>
      <c r="AN40" s="426">
        <v>27.978569183053601</v>
      </c>
      <c r="AO40" s="425">
        <v>89.103897464816001</v>
      </c>
      <c r="AP40" s="427"/>
      <c r="AQ40" s="425">
        <v>6.2376786023378372</v>
      </c>
      <c r="AR40" s="425">
        <v>92.524642795324326</v>
      </c>
      <c r="AS40" s="422"/>
      <c r="AT40" s="426">
        <v>95</v>
      </c>
      <c r="AU40" s="425">
        <v>92.468619246861934</v>
      </c>
      <c r="AV40" s="427"/>
      <c r="AW40" s="425">
        <v>90.417571111111101</v>
      </c>
      <c r="AX40" s="421"/>
      <c r="AY40" s="426">
        <v>81.593289999999996</v>
      </c>
      <c r="AZ40" s="425">
        <v>79.548100000000005</v>
      </c>
      <c r="BA40" s="427" t="s">
        <v>758</v>
      </c>
      <c r="BB40" s="425">
        <v>93.778459999999995</v>
      </c>
      <c r="BC40" s="425">
        <v>91.704613333333327</v>
      </c>
      <c r="BD40" s="421"/>
      <c r="BE40" s="429">
        <v>1.08633</v>
      </c>
      <c r="BF40" s="425">
        <v>100</v>
      </c>
      <c r="BG40" s="427" t="s">
        <v>596</v>
      </c>
      <c r="BH40" s="192">
        <v>7654.6959538881883</v>
      </c>
      <c r="BI40" s="421"/>
    </row>
    <row r="41" spans="1:61" x14ac:dyDescent="0.25">
      <c r="A41">
        <v>218</v>
      </c>
      <c r="B41" t="s">
        <v>109</v>
      </c>
      <c r="C41" t="s">
        <v>110</v>
      </c>
      <c r="D41" s="127"/>
      <c r="E41" s="425">
        <v>31.33315319366811</v>
      </c>
      <c r="F41" s="421"/>
      <c r="G41" s="426">
        <v>31.04025764965122</v>
      </c>
      <c r="H41" s="427"/>
      <c r="I41" s="425">
        <v>9.8028892383198976</v>
      </c>
      <c r="J41" s="425">
        <v>14.920151251389658</v>
      </c>
      <c r="K41" s="421"/>
      <c r="L41" s="471">
        <v>7392.1626885791602</v>
      </c>
      <c r="M41" s="425">
        <v>67.702429776803598</v>
      </c>
      <c r="N41" s="425">
        <v>72.12803722100449</v>
      </c>
      <c r="O41" s="427"/>
      <c r="P41" s="203">
        <v>0.38320169476666671</v>
      </c>
      <c r="Q41" s="425">
        <v>33.317846443137256</v>
      </c>
      <c r="R41" s="421"/>
      <c r="S41" s="426">
        <v>1.8974978415367401</v>
      </c>
      <c r="T41" s="425">
        <v>3.7949956830734801</v>
      </c>
      <c r="U41" s="427"/>
      <c r="V41" s="425">
        <v>31.626048737684997</v>
      </c>
      <c r="W41" s="421"/>
      <c r="X41" s="426">
        <v>7.2154201342166697</v>
      </c>
      <c r="Y41" s="425">
        <v>20.615486097761917</v>
      </c>
      <c r="Z41" s="427"/>
      <c r="AA41" s="425">
        <v>18.615408082621702</v>
      </c>
      <c r="AB41" s="425">
        <v>18.615408082621702</v>
      </c>
      <c r="AC41" s="421"/>
      <c r="AD41" s="426">
        <v>5.2207125863310893</v>
      </c>
      <c r="AE41" s="425">
        <v>20.111959926113997</v>
      </c>
      <c r="AF41" s="427"/>
      <c r="AG41" s="203">
        <v>0.82411156942021246</v>
      </c>
      <c r="AH41" s="425">
        <v>67.161340844242375</v>
      </c>
      <c r="AI41" s="421"/>
      <c r="AJ41" s="426">
        <v>90.299204127452498</v>
      </c>
      <c r="AK41" s="427"/>
      <c r="AL41" s="425">
        <v>83.785168254905003</v>
      </c>
      <c r="AM41" s="421"/>
      <c r="AN41" s="426">
        <v>13.985428218193</v>
      </c>
      <c r="AO41" s="425">
        <v>97.584588958670921</v>
      </c>
      <c r="AP41" s="427"/>
      <c r="AQ41" s="425">
        <v>23.35512787103653</v>
      </c>
      <c r="AR41" s="425">
        <v>58.289744257926948</v>
      </c>
      <c r="AS41" s="422"/>
      <c r="AT41" s="426">
        <v>59</v>
      </c>
      <c r="AU41" s="425">
        <v>95.481171548117146</v>
      </c>
      <c r="AV41" s="427"/>
      <c r="AW41" s="425">
        <v>96.813239999999979</v>
      </c>
      <c r="AX41" s="421"/>
      <c r="AY41" s="426">
        <v>101.43565</v>
      </c>
      <c r="AZ41" s="425">
        <v>100</v>
      </c>
      <c r="BA41" s="427"/>
      <c r="BB41" s="425">
        <v>92.829790000000003</v>
      </c>
      <c r="BC41" s="425">
        <v>90.439719999999994</v>
      </c>
      <c r="BD41" s="421"/>
      <c r="BE41" s="429">
        <v>1.02759</v>
      </c>
      <c r="BF41" s="425">
        <v>100</v>
      </c>
      <c r="BG41" s="427"/>
      <c r="BH41" s="192">
        <v>6012.1977212692982</v>
      </c>
      <c r="BI41" s="421"/>
    </row>
    <row r="42" spans="1:61" x14ac:dyDescent="0.25">
      <c r="A42">
        <v>818</v>
      </c>
      <c r="B42" t="s">
        <v>111</v>
      </c>
      <c r="C42" t="s">
        <v>112</v>
      </c>
      <c r="D42" s="127"/>
      <c r="E42" s="425">
        <v>16.085045216337605</v>
      </c>
      <c r="F42" s="421"/>
      <c r="G42" s="426">
        <v>12.72887099055184</v>
      </c>
      <c r="H42" s="427"/>
      <c r="I42" s="425">
        <v>11.509045651674144</v>
      </c>
      <c r="J42" s="425">
        <v>17.81194178249855</v>
      </c>
      <c r="K42" s="421"/>
      <c r="L42" s="471">
        <v>2946.5256539872726</v>
      </c>
      <c r="M42" s="425">
        <v>20.129176882405133</v>
      </c>
      <c r="N42" s="425">
        <v>12.661471103006416</v>
      </c>
      <c r="O42" s="427"/>
      <c r="P42" s="203">
        <v>0.14137673813333332</v>
      </c>
      <c r="Q42" s="425">
        <v>4.8678515450980369</v>
      </c>
      <c r="R42" s="421"/>
      <c r="S42" s="426">
        <v>7.78710976580218</v>
      </c>
      <c r="T42" s="425">
        <v>15.57421953160436</v>
      </c>
      <c r="U42" s="427"/>
      <c r="V42" s="425">
        <v>19.441219442123373</v>
      </c>
      <c r="W42" s="421"/>
      <c r="X42" s="426">
        <v>16.344905604596502</v>
      </c>
      <c r="Y42" s="425">
        <v>46.69973029884715</v>
      </c>
      <c r="Z42" s="427"/>
      <c r="AA42" s="425">
        <v>23.3450071342242</v>
      </c>
      <c r="AB42" s="425">
        <v>23.3450071342242</v>
      </c>
      <c r="AC42" s="421"/>
      <c r="AD42" s="426">
        <v>2.928225962053097</v>
      </c>
      <c r="AE42" s="425">
        <v>7.7201403354221458</v>
      </c>
      <c r="AF42" s="427"/>
      <c r="AG42" s="203">
        <v>2.1026631920431638E-3</v>
      </c>
      <c r="AH42" s="425">
        <v>0</v>
      </c>
      <c r="AI42" s="421"/>
      <c r="AJ42" s="426">
        <v>83.303069079804146</v>
      </c>
      <c r="AK42" s="427"/>
      <c r="AL42" s="425">
        <v>83.846293715163867</v>
      </c>
      <c r="AM42" s="421"/>
      <c r="AN42" s="426">
        <v>20.280601178447501</v>
      </c>
      <c r="AO42" s="425">
        <v>93.769332619122721</v>
      </c>
      <c r="AP42" s="427"/>
      <c r="AQ42" s="425">
        <v>22.276313602924347</v>
      </c>
      <c r="AR42" s="425">
        <v>60.447372794151313</v>
      </c>
      <c r="AS42" s="422"/>
      <c r="AT42" s="426">
        <v>37</v>
      </c>
      <c r="AU42" s="425">
        <v>97.322175732217573</v>
      </c>
      <c r="AV42" s="427"/>
      <c r="AW42" s="425">
        <v>82.75984444444444</v>
      </c>
      <c r="AX42" s="421"/>
      <c r="AY42" s="426">
        <v>89.480680000000007</v>
      </c>
      <c r="AZ42" s="425">
        <v>88.311866666666674</v>
      </c>
      <c r="BA42" s="427"/>
      <c r="BB42" s="425">
        <v>71.16825</v>
      </c>
      <c r="BC42" s="425">
        <v>61.557666666666663</v>
      </c>
      <c r="BD42" s="421"/>
      <c r="BE42" s="429">
        <v>0.99046000000000001</v>
      </c>
      <c r="BF42" s="425">
        <v>98.41</v>
      </c>
      <c r="BG42" s="427"/>
      <c r="BH42" s="192">
        <v>2871.487827750922</v>
      </c>
      <c r="BI42" s="421"/>
    </row>
    <row r="43" spans="1:61" x14ac:dyDescent="0.25">
      <c r="A43">
        <v>222</v>
      </c>
      <c r="B43" t="s">
        <v>113</v>
      </c>
      <c r="C43" t="s">
        <v>114</v>
      </c>
      <c r="D43" s="127"/>
      <c r="E43" s="425">
        <v>24.704724553849985</v>
      </c>
      <c r="F43" s="421"/>
      <c r="G43" s="426">
        <v>23.722018973905517</v>
      </c>
      <c r="H43" s="427"/>
      <c r="I43" s="425">
        <v>5.7266996781193997</v>
      </c>
      <c r="J43" s="425">
        <v>8.01135538664305</v>
      </c>
      <c r="K43" s="421"/>
      <c r="L43" s="471">
        <v>6801.8630997662303</v>
      </c>
      <c r="M43" s="425">
        <v>63.404550471931216</v>
      </c>
      <c r="N43" s="425">
        <v>66.755688089914017</v>
      </c>
      <c r="O43" s="427"/>
      <c r="P43" s="203">
        <v>0.21086726469999997</v>
      </c>
      <c r="Q43" s="425">
        <v>13.043207611764702</v>
      </c>
      <c r="R43" s="421"/>
      <c r="S43" s="426">
        <v>3.53891240365015</v>
      </c>
      <c r="T43" s="425">
        <v>7.0778248073002992</v>
      </c>
      <c r="U43" s="427"/>
      <c r="V43" s="425">
        <v>25.68743013379445</v>
      </c>
      <c r="W43" s="421"/>
      <c r="X43" s="426">
        <v>0.86760117407569104</v>
      </c>
      <c r="Y43" s="425">
        <v>2.4788604973591171</v>
      </c>
      <c r="Z43" s="427"/>
      <c r="AA43" s="425">
        <v>0</v>
      </c>
      <c r="AB43" s="425">
        <v>0</v>
      </c>
      <c r="AC43" s="421"/>
      <c r="AD43" s="426">
        <v>4.463948193039184</v>
      </c>
      <c r="AE43" s="425">
        <v>16.021341583995589</v>
      </c>
      <c r="AF43" s="427"/>
      <c r="AG43" s="203">
        <v>3.0204515913306991</v>
      </c>
      <c r="AH43" s="425">
        <v>84.249518453823086</v>
      </c>
      <c r="AI43" s="421"/>
      <c r="AJ43" s="426">
        <v>88.189139655803331</v>
      </c>
      <c r="AK43" s="427"/>
      <c r="AL43" s="425">
        <v>92.123979311606661</v>
      </c>
      <c r="AM43" s="421"/>
      <c r="AN43" s="426">
        <v>13.285973421218999</v>
      </c>
      <c r="AO43" s="425">
        <v>98.008500956836968</v>
      </c>
      <c r="AP43" s="427"/>
      <c r="AQ43" s="425">
        <v>11.602800339460373</v>
      </c>
      <c r="AR43" s="425">
        <v>81.794399321079254</v>
      </c>
      <c r="AS43" s="422"/>
      <c r="AT43" s="426">
        <v>46</v>
      </c>
      <c r="AU43" s="425">
        <v>96.56903765690376</v>
      </c>
      <c r="AV43" s="427"/>
      <c r="AW43" s="425">
        <v>84.254300000000001</v>
      </c>
      <c r="AX43" s="421"/>
      <c r="AY43" s="426">
        <v>71.661789999999996</v>
      </c>
      <c r="AZ43" s="425">
        <v>68.513099999999994</v>
      </c>
      <c r="BA43" s="427"/>
      <c r="BB43" s="425">
        <v>89.008600000000001</v>
      </c>
      <c r="BC43" s="425">
        <v>85.344799999999992</v>
      </c>
      <c r="BD43" s="421"/>
      <c r="BE43" s="429">
        <v>0.99343000000000004</v>
      </c>
      <c r="BF43" s="425">
        <v>98.905000000000015</v>
      </c>
      <c r="BG43" s="427"/>
      <c r="BH43" s="192">
        <v>3808.4917616950825</v>
      </c>
      <c r="BI43" s="421"/>
    </row>
    <row r="44" spans="1:61" x14ac:dyDescent="0.25">
      <c r="A44">
        <v>226</v>
      </c>
      <c r="B44" t="s">
        <v>115</v>
      </c>
      <c r="C44" t="s">
        <v>116</v>
      </c>
      <c r="D44" s="127"/>
      <c r="E44" s="425">
        <v>18.68254395718915</v>
      </c>
      <c r="F44" s="421"/>
      <c r="G44" s="426">
        <v>33.320279375982402</v>
      </c>
      <c r="H44" s="427"/>
      <c r="I44" s="425">
        <v>2.3541997490394468</v>
      </c>
      <c r="J44" s="425">
        <v>2.295253811931266</v>
      </c>
      <c r="K44" s="421"/>
      <c r="L44" s="471">
        <v>5140.0640498733837</v>
      </c>
      <c r="M44" s="425">
        <v>49.074777071165165</v>
      </c>
      <c r="N44" s="425">
        <v>48.843471338956455</v>
      </c>
      <c r="O44" s="427"/>
      <c r="P44" s="203">
        <v>0.65022265493333331</v>
      </c>
      <c r="Q44" s="425">
        <v>64.732077050980394</v>
      </c>
      <c r="R44" s="421"/>
      <c r="S44" s="426">
        <v>8.7051576510307491</v>
      </c>
      <c r="T44" s="425">
        <v>17.410315302061498</v>
      </c>
      <c r="U44" s="427"/>
      <c r="V44" s="425">
        <v>4.0448085383959009</v>
      </c>
      <c r="W44" s="421"/>
      <c r="X44" s="426">
        <v>5.6627319537542604</v>
      </c>
      <c r="Y44" s="425">
        <v>16.179234153583604</v>
      </c>
      <c r="Z44" s="427"/>
      <c r="AA44" s="425">
        <v>0</v>
      </c>
      <c r="AB44" s="425">
        <v>0</v>
      </c>
      <c r="AC44" s="421"/>
      <c r="AD44" s="426">
        <v>1.4810417800391096</v>
      </c>
      <c r="AE44" s="425">
        <v>0</v>
      </c>
      <c r="AF44" s="427"/>
      <c r="AG44" s="203">
        <v>0</v>
      </c>
      <c r="AH44" s="425">
        <v>0</v>
      </c>
      <c r="AI44" s="421"/>
      <c r="AJ44" s="426">
        <v>67.068153051846963</v>
      </c>
      <c r="AK44" s="427"/>
      <c r="AL44" s="425">
        <v>65.220465652782394</v>
      </c>
      <c r="AM44" s="421"/>
      <c r="AN44" s="426">
        <v>81.846654138467002</v>
      </c>
      <c r="AO44" s="425">
        <v>56.456573249413935</v>
      </c>
      <c r="AP44" s="427"/>
      <c r="AQ44" s="425">
        <v>20.512650907039642</v>
      </c>
      <c r="AR44" s="425">
        <v>63.974698185920722</v>
      </c>
      <c r="AS44" s="422"/>
      <c r="AT44" s="426">
        <v>301</v>
      </c>
      <c r="AU44" s="425">
        <v>75.230125523012546</v>
      </c>
      <c r="AV44" s="427"/>
      <c r="AW44" s="425">
        <v>68.915840450911546</v>
      </c>
      <c r="AX44" s="421"/>
      <c r="AY44" s="426">
        <v>29.291829315284225</v>
      </c>
      <c r="AZ44" s="425">
        <v>21.435365905871361</v>
      </c>
      <c r="BA44" s="427" t="s">
        <v>774</v>
      </c>
      <c r="BB44" s="425">
        <v>94.370540000000005</v>
      </c>
      <c r="BC44" s="425">
        <v>92.494053333333341</v>
      </c>
      <c r="BD44" s="421" t="s">
        <v>775</v>
      </c>
      <c r="BE44" s="429">
        <v>0.95690861268117966</v>
      </c>
      <c r="BF44" s="425">
        <v>92.818102113529946</v>
      </c>
      <c r="BG44" s="427" t="s">
        <v>604</v>
      </c>
      <c r="BH44" s="192">
        <v>7616.6777651858056</v>
      </c>
      <c r="BI44" s="421"/>
    </row>
    <row r="45" spans="1:61" x14ac:dyDescent="0.25">
      <c r="A45">
        <v>232</v>
      </c>
      <c r="B45" t="s">
        <v>117</v>
      </c>
      <c r="C45" t="s">
        <v>118</v>
      </c>
      <c r="D45" s="127" t="s">
        <v>389</v>
      </c>
      <c r="E45" s="425">
        <v>50.247741189630631</v>
      </c>
      <c r="F45" s="421"/>
      <c r="G45" s="426">
        <v>33.901392630307669</v>
      </c>
      <c r="H45" s="427"/>
      <c r="I45" s="425">
        <v>17.260870801784559</v>
      </c>
      <c r="J45" s="425">
        <v>27.560797969126373</v>
      </c>
      <c r="K45" s="421"/>
      <c r="L45" s="471">
        <v>4377.8395485931987</v>
      </c>
      <c r="M45" s="425">
        <v>40.653270956861874</v>
      </c>
      <c r="N45" s="425">
        <v>38.316588696077339</v>
      </c>
      <c r="O45" s="427"/>
      <c r="P45" s="203">
        <v>0.28673444983333335</v>
      </c>
      <c r="Q45" s="425">
        <v>21.96875880392157</v>
      </c>
      <c r="R45" s="421"/>
      <c r="S45" s="426">
        <v>23.8797125260527</v>
      </c>
      <c r="T45" s="425">
        <v>47.759425052105399</v>
      </c>
      <c r="U45" s="427"/>
      <c r="V45" s="425">
        <v>66.594089748953593</v>
      </c>
      <c r="W45" s="421"/>
      <c r="X45" s="426">
        <v>15.4855376134268</v>
      </c>
      <c r="Y45" s="425">
        <v>44.244393181219429</v>
      </c>
      <c r="Z45" s="427"/>
      <c r="AA45" s="425">
        <v>99.098628417574901</v>
      </c>
      <c r="AB45" s="425">
        <v>99.098628417574901</v>
      </c>
      <c r="AC45" s="421"/>
      <c r="AD45" s="426">
        <v>8.8697910504265192</v>
      </c>
      <c r="AE45" s="425">
        <v>39.836708380683888</v>
      </c>
      <c r="AF45" s="427"/>
      <c r="AG45" s="203">
        <v>2.7881471035350853</v>
      </c>
      <c r="AH45" s="425">
        <v>83.196629016336161</v>
      </c>
      <c r="AI45" s="421"/>
      <c r="AJ45" s="426">
        <v>57.207155099796971</v>
      </c>
      <c r="AK45" s="427"/>
      <c r="AL45" s="425">
        <v>49.231630940334682</v>
      </c>
      <c r="AM45" s="421"/>
      <c r="AN45" s="426">
        <v>40.491874385867902</v>
      </c>
      <c r="AO45" s="425">
        <v>81.520076129777024</v>
      </c>
      <c r="AP45" s="427"/>
      <c r="AQ45" s="425">
        <v>49.538114666938782</v>
      </c>
      <c r="AR45" s="425">
        <v>5.9237706661224365</v>
      </c>
      <c r="AS45" s="422"/>
      <c r="AT45" s="426">
        <v>480</v>
      </c>
      <c r="AU45" s="425">
        <v>60.251046025104607</v>
      </c>
      <c r="AV45" s="427"/>
      <c r="AW45" s="425">
        <v>65.18267925925926</v>
      </c>
      <c r="AX45" s="421"/>
      <c r="AY45" s="426">
        <v>47.697110000000002</v>
      </c>
      <c r="AZ45" s="425">
        <v>41.885677777777779</v>
      </c>
      <c r="BA45" s="427"/>
      <c r="BB45" s="425">
        <v>76.570520000000002</v>
      </c>
      <c r="BC45" s="425">
        <v>68.760693333333336</v>
      </c>
      <c r="BD45" s="421" t="s">
        <v>755</v>
      </c>
      <c r="BE45" s="429">
        <v>0.90941000000000005</v>
      </c>
      <c r="BF45" s="425">
        <v>84.901666666666671</v>
      </c>
      <c r="BG45" s="427"/>
      <c r="BH45" s="192">
        <v>589.4096609696237</v>
      </c>
      <c r="BI45" s="421"/>
    </row>
    <row r="46" spans="1:61" x14ac:dyDescent="0.25">
      <c r="A46">
        <v>748</v>
      </c>
      <c r="B46" t="s">
        <v>277</v>
      </c>
      <c r="C46" t="s">
        <v>776</v>
      </c>
      <c r="D46" s="127"/>
      <c r="E46" s="425">
        <v>37.343568073212239</v>
      </c>
      <c r="F46" s="421"/>
      <c r="G46" s="426">
        <v>37.674818320744059</v>
      </c>
      <c r="H46" s="427"/>
      <c r="I46" s="425">
        <v>8.9673766946863083</v>
      </c>
      <c r="J46" s="425">
        <v>13.504028296078488</v>
      </c>
      <c r="K46" s="421"/>
      <c r="L46" s="471">
        <v>8096.1346490957721</v>
      </c>
      <c r="M46" s="425">
        <v>87.533319582857956</v>
      </c>
      <c r="N46" s="425">
        <v>96.916649478572452</v>
      </c>
      <c r="O46" s="427"/>
      <c r="P46" s="203">
        <v>0.34074101509999993</v>
      </c>
      <c r="Q46" s="425">
        <v>28.322472364705874</v>
      </c>
      <c r="R46" s="421"/>
      <c r="S46" s="426">
        <v>5.9780615718097003</v>
      </c>
      <c r="T46" s="425">
        <v>11.956123143619401</v>
      </c>
      <c r="U46" s="427"/>
      <c r="V46" s="425">
        <v>37.012317825680412</v>
      </c>
      <c r="W46" s="421"/>
      <c r="X46" s="426">
        <v>0</v>
      </c>
      <c r="Y46" s="425">
        <v>0</v>
      </c>
      <c r="Z46" s="427"/>
      <c r="AA46" s="425">
        <v>40.893213269422603</v>
      </c>
      <c r="AB46" s="425">
        <v>40.893213269422603</v>
      </c>
      <c r="AC46" s="421"/>
      <c r="AD46" s="426">
        <v>2.8238707361603255</v>
      </c>
      <c r="AE46" s="425">
        <v>7.1560580332990567</v>
      </c>
      <c r="AF46" s="427"/>
      <c r="AG46" s="203">
        <v>11.380393791512851</v>
      </c>
      <c r="AH46" s="425">
        <v>100</v>
      </c>
      <c r="AI46" s="421"/>
      <c r="AJ46" s="426">
        <v>77.085030342291446</v>
      </c>
      <c r="AK46" s="427"/>
      <c r="AL46" s="425">
        <v>66.129332536434745</v>
      </c>
      <c r="AM46" s="421"/>
      <c r="AN46" s="426">
        <v>49.3662787700761</v>
      </c>
      <c r="AO46" s="425">
        <v>76.141649230256917</v>
      </c>
      <c r="AP46" s="427"/>
      <c r="AQ46" s="425">
        <v>23.301512002944946</v>
      </c>
      <c r="AR46" s="425">
        <v>58.396975994110115</v>
      </c>
      <c r="AS46" s="423"/>
      <c r="AT46" s="426">
        <v>437</v>
      </c>
      <c r="AU46" s="425">
        <v>63.84937238493724</v>
      </c>
      <c r="AV46" s="427"/>
      <c r="AW46" s="425">
        <v>88.040728148148162</v>
      </c>
      <c r="AX46" s="421"/>
      <c r="AY46" s="426">
        <v>82.412210000000002</v>
      </c>
      <c r="AZ46" s="425">
        <v>80.458011111111119</v>
      </c>
      <c r="BA46" s="427"/>
      <c r="BB46" s="425">
        <v>88.419380000000004</v>
      </c>
      <c r="BC46" s="425">
        <v>84.559173333333334</v>
      </c>
      <c r="BD46" s="421" t="s">
        <v>755</v>
      </c>
      <c r="BE46" s="429">
        <v>0.99463000000000001</v>
      </c>
      <c r="BF46" s="425">
        <v>99.105000000000004</v>
      </c>
      <c r="BG46" s="427"/>
      <c r="BH46" s="192">
        <v>3082.8808349194928</v>
      </c>
      <c r="BI46" s="421"/>
    </row>
    <row r="47" spans="1:61" x14ac:dyDescent="0.25">
      <c r="A47">
        <v>231</v>
      </c>
      <c r="B47" t="s">
        <v>119</v>
      </c>
      <c r="C47" t="s">
        <v>120</v>
      </c>
      <c r="D47" s="127" t="s">
        <v>389</v>
      </c>
      <c r="E47" s="425">
        <v>34.309514519610921</v>
      </c>
      <c r="F47" s="421"/>
      <c r="G47" s="426">
        <v>38.707421095132084</v>
      </c>
      <c r="H47" s="427"/>
      <c r="I47" s="425">
        <v>34.765404378993566</v>
      </c>
      <c r="J47" s="425">
        <v>57.229498947446722</v>
      </c>
      <c r="K47" s="421"/>
      <c r="L47" s="471">
        <v>4934.9028187090662</v>
      </c>
      <c r="M47" s="425">
        <v>61.876970423475882</v>
      </c>
      <c r="N47" s="425">
        <v>64.846213029344852</v>
      </c>
      <c r="O47" s="427"/>
      <c r="P47" s="203">
        <v>0.32107710326666666</v>
      </c>
      <c r="Q47" s="425">
        <v>26.009070972549019</v>
      </c>
      <c r="R47" s="421"/>
      <c r="S47" s="426">
        <v>3.3724507155938701</v>
      </c>
      <c r="T47" s="425">
        <v>6.7449014311877402</v>
      </c>
      <c r="U47" s="427"/>
      <c r="V47" s="425">
        <v>29.911607944089763</v>
      </c>
      <c r="W47" s="421"/>
      <c r="X47" s="426">
        <v>0</v>
      </c>
      <c r="Y47" s="425">
        <v>0</v>
      </c>
      <c r="Z47" s="427"/>
      <c r="AA47" s="425">
        <v>27.1042079983491</v>
      </c>
      <c r="AB47" s="425">
        <v>27.1042079983491</v>
      </c>
      <c r="AC47" s="421"/>
      <c r="AD47" s="426">
        <v>3.2530855683638165</v>
      </c>
      <c r="AE47" s="425">
        <v>9.4761382073719815</v>
      </c>
      <c r="AF47" s="427"/>
      <c r="AG47" s="203">
        <v>2.7606185712496694</v>
      </c>
      <c r="AH47" s="425">
        <v>83.066085570637966</v>
      </c>
      <c r="AI47" s="421"/>
      <c r="AJ47" s="426">
        <v>55.264056617485473</v>
      </c>
      <c r="AK47" s="427"/>
      <c r="AL47" s="425">
        <v>58.186859160896873</v>
      </c>
      <c r="AM47" s="421"/>
      <c r="AN47" s="426">
        <v>50.735712442090602</v>
      </c>
      <c r="AO47" s="425">
        <v>75.311689429035994</v>
      </c>
      <c r="AP47" s="427"/>
      <c r="AQ47" s="425">
        <v>36.306518316268921</v>
      </c>
      <c r="AR47" s="425">
        <v>32.386963367462158</v>
      </c>
      <c r="AS47" s="422"/>
      <c r="AT47" s="426">
        <v>401</v>
      </c>
      <c r="AU47" s="425">
        <v>66.861924686192467</v>
      </c>
      <c r="AV47" s="427"/>
      <c r="AW47" s="425">
        <v>52.341254074074072</v>
      </c>
      <c r="AX47" s="421"/>
      <c r="AY47" s="426">
        <v>34.93947</v>
      </c>
      <c r="AZ47" s="425">
        <v>27.710522222222224</v>
      </c>
      <c r="BA47" s="427"/>
      <c r="BB47" s="425">
        <v>51.771180000000001</v>
      </c>
      <c r="BC47" s="425">
        <v>35.694906666666668</v>
      </c>
      <c r="BD47" s="421" t="s">
        <v>755</v>
      </c>
      <c r="BE47" s="429">
        <v>0.96170999999999995</v>
      </c>
      <c r="BF47" s="425">
        <v>93.618333333333325</v>
      </c>
      <c r="BG47" s="427"/>
      <c r="BH47" s="192">
        <v>832.27871527122443</v>
      </c>
      <c r="BI47" s="421"/>
    </row>
    <row r="48" spans="1:61" x14ac:dyDescent="0.25">
      <c r="A48">
        <v>242</v>
      </c>
      <c r="B48" t="s">
        <v>121</v>
      </c>
      <c r="C48" t="s">
        <v>122</v>
      </c>
      <c r="D48" s="127"/>
      <c r="E48" s="425">
        <v>39.633846671741495</v>
      </c>
      <c r="F48" s="421"/>
      <c r="G48" s="426">
        <v>34.094958137387863</v>
      </c>
      <c r="H48" s="427"/>
      <c r="I48" s="425">
        <v>13.208878070705472</v>
      </c>
      <c r="J48" s="425">
        <v>20.693013679161819</v>
      </c>
      <c r="K48" s="421"/>
      <c r="L48" s="471">
        <v>9905.7719759821593</v>
      </c>
      <c r="M48" s="425">
        <v>82.940781578414544</v>
      </c>
      <c r="N48" s="425">
        <v>91.17597697301818</v>
      </c>
      <c r="O48" s="427"/>
      <c r="P48" s="203">
        <v>0.20866709293333333</v>
      </c>
      <c r="Q48" s="425">
        <v>12.784363874509802</v>
      </c>
      <c r="R48" s="421"/>
      <c r="S48" s="426">
        <v>5.8632390114308199</v>
      </c>
      <c r="T48" s="425">
        <v>11.72647802286164</v>
      </c>
      <c r="U48" s="427"/>
      <c r="V48" s="425">
        <v>45.172735206095126</v>
      </c>
      <c r="W48" s="421"/>
      <c r="X48" s="426">
        <v>18.264674292300199</v>
      </c>
      <c r="Y48" s="425">
        <v>52.184783692286288</v>
      </c>
      <c r="Z48" s="427"/>
      <c r="AA48" s="425">
        <v>0</v>
      </c>
      <c r="AB48" s="425">
        <v>0</v>
      </c>
      <c r="AC48" s="421"/>
      <c r="AD48" s="426">
        <v>8.3324320894275399</v>
      </c>
      <c r="AE48" s="425">
        <v>36.93206534825697</v>
      </c>
      <c r="AF48" s="427"/>
      <c r="AG48" s="203">
        <v>5.2705779694015238</v>
      </c>
      <c r="AH48" s="425">
        <v>91.574091783837233</v>
      </c>
      <c r="AI48" s="421"/>
      <c r="AJ48" s="426">
        <v>94.172811084919829</v>
      </c>
      <c r="AK48" s="427"/>
      <c r="AL48" s="425">
        <v>92.697026302423481</v>
      </c>
      <c r="AM48" s="421"/>
      <c r="AN48" s="426">
        <v>25.693275133847401</v>
      </c>
      <c r="AO48" s="425">
        <v>90.48892416130461</v>
      </c>
      <c r="AP48" s="427"/>
      <c r="AQ48" s="425">
        <v>7.4855335056781769</v>
      </c>
      <c r="AR48" s="425">
        <v>90.028932988643646</v>
      </c>
      <c r="AS48" s="422"/>
      <c r="AT48" s="426">
        <v>34</v>
      </c>
      <c r="AU48" s="425">
        <v>97.573221757322173</v>
      </c>
      <c r="AV48" s="427"/>
      <c r="AW48" s="425">
        <v>95.648595867416162</v>
      </c>
      <c r="AX48" s="421"/>
      <c r="AY48" s="426">
        <v>89.352676842023698</v>
      </c>
      <c r="AZ48" s="425">
        <v>88.169640935581882</v>
      </c>
      <c r="BA48" s="427" t="s">
        <v>777</v>
      </c>
      <c r="BB48" s="425">
        <v>99.08211</v>
      </c>
      <c r="BC48" s="425">
        <v>98.776146666666662</v>
      </c>
      <c r="BD48" s="421"/>
      <c r="BE48" s="429">
        <v>1.0081840541540605</v>
      </c>
      <c r="BF48" s="425">
        <v>100</v>
      </c>
      <c r="BG48" s="427" t="s">
        <v>622</v>
      </c>
      <c r="BH48" s="192">
        <v>5726.4226880175338</v>
      </c>
      <c r="BI48" s="421"/>
    </row>
    <row r="49" spans="1:61" x14ac:dyDescent="0.25">
      <c r="A49">
        <v>266</v>
      </c>
      <c r="B49" t="s">
        <v>123</v>
      </c>
      <c r="C49" t="s">
        <v>124</v>
      </c>
      <c r="D49" s="127"/>
      <c r="E49" s="425">
        <v>25.476677966000956</v>
      </c>
      <c r="F49" s="421"/>
      <c r="G49" s="426">
        <v>31.442878460586407</v>
      </c>
      <c r="H49" s="427"/>
      <c r="I49" s="425">
        <v>5.5879528044614402</v>
      </c>
      <c r="J49" s="425">
        <v>7.7761911940024406</v>
      </c>
      <c r="K49" s="421"/>
      <c r="L49" s="471">
        <v>5459.0829016780481</v>
      </c>
      <c r="M49" s="425">
        <v>52.18399638095984</v>
      </c>
      <c r="N49" s="425">
        <v>52.729995476199797</v>
      </c>
      <c r="O49" s="427"/>
      <c r="P49" s="203">
        <v>0.59783004699999998</v>
      </c>
      <c r="Q49" s="425">
        <v>58.568240823529415</v>
      </c>
      <c r="R49" s="421"/>
      <c r="S49" s="426">
        <v>3.3485431743069798</v>
      </c>
      <c r="T49" s="425">
        <v>6.6970863486139596</v>
      </c>
      <c r="U49" s="427"/>
      <c r="V49" s="425">
        <v>19.510477471415506</v>
      </c>
      <c r="W49" s="421"/>
      <c r="X49" s="426">
        <v>9.5272972390963808</v>
      </c>
      <c r="Y49" s="425">
        <v>27.220849254561085</v>
      </c>
      <c r="Z49" s="427"/>
      <c r="AA49" s="425">
        <v>0</v>
      </c>
      <c r="AB49" s="425">
        <v>0</v>
      </c>
      <c r="AC49" s="421"/>
      <c r="AD49" s="426">
        <v>1.521893831393216</v>
      </c>
      <c r="AE49" s="425">
        <v>0.11834503455792426</v>
      </c>
      <c r="AF49" s="427"/>
      <c r="AG49" s="203">
        <v>0.23587496829313059</v>
      </c>
      <c r="AH49" s="425">
        <v>50.702715596543015</v>
      </c>
      <c r="AI49" s="421"/>
      <c r="AJ49" s="426">
        <v>78.518924604374192</v>
      </c>
      <c r="AK49" s="427"/>
      <c r="AL49" s="425">
        <v>78.375352674919398</v>
      </c>
      <c r="AM49" s="421"/>
      <c r="AN49" s="426">
        <v>42.460151798518197</v>
      </c>
      <c r="AO49" s="425">
        <v>80.327180728170774</v>
      </c>
      <c r="AP49" s="427"/>
      <c r="AQ49" s="425">
        <v>14.76583331823349</v>
      </c>
      <c r="AR49" s="425">
        <v>75.46833336353302</v>
      </c>
      <c r="AS49" s="422"/>
      <c r="AT49" s="426">
        <v>252</v>
      </c>
      <c r="AU49" s="425">
        <v>79.3305439330544</v>
      </c>
      <c r="AV49" s="427"/>
      <c r="AW49" s="425">
        <v>78.662496533828985</v>
      </c>
      <c r="AX49" s="421"/>
      <c r="AY49" s="426">
        <v>60.788148641338267</v>
      </c>
      <c r="AZ49" s="425">
        <v>56.431276268153631</v>
      </c>
      <c r="BA49" s="427" t="s">
        <v>778</v>
      </c>
      <c r="BB49" s="425">
        <v>84.667159999999996</v>
      </c>
      <c r="BC49" s="425">
        <v>79.556213333333332</v>
      </c>
      <c r="BD49" s="421" t="s">
        <v>755</v>
      </c>
      <c r="BE49" s="429">
        <v>1.0684479560483129</v>
      </c>
      <c r="BF49" s="425">
        <v>100</v>
      </c>
      <c r="BG49" s="427" t="s">
        <v>624</v>
      </c>
      <c r="BH49" s="192">
        <v>6896.6012757250674</v>
      </c>
      <c r="BI49" s="421"/>
    </row>
    <row r="50" spans="1:61" x14ac:dyDescent="0.25">
      <c r="A50">
        <v>270</v>
      </c>
      <c r="B50" t="s">
        <v>126</v>
      </c>
      <c r="C50" t="s">
        <v>127</v>
      </c>
      <c r="D50" s="127" t="s">
        <v>389</v>
      </c>
      <c r="E50" s="425">
        <v>51.269153128880816</v>
      </c>
      <c r="F50" s="421"/>
      <c r="G50" s="426">
        <v>40.180116815591546</v>
      </c>
      <c r="H50" s="427"/>
      <c r="I50" s="425">
        <v>22.187700680318898</v>
      </c>
      <c r="J50" s="425">
        <v>35.911357085286269</v>
      </c>
      <c r="K50" s="421"/>
      <c r="L50" s="471">
        <v>4873.8650228885617</v>
      </c>
      <c r="M50" s="425">
        <v>46.250296415077358</v>
      </c>
      <c r="N50" s="425">
        <v>45.312870518846701</v>
      </c>
      <c r="O50" s="427"/>
      <c r="P50" s="203">
        <v>0.47063319163333334</v>
      </c>
      <c r="Q50" s="425">
        <v>43.603904898039211</v>
      </c>
      <c r="R50" s="421"/>
      <c r="S50" s="426">
        <v>17.946167380096998</v>
      </c>
      <c r="T50" s="425">
        <v>35.892334760193997</v>
      </c>
      <c r="U50" s="427"/>
      <c r="V50" s="425">
        <v>62.35818944217008</v>
      </c>
      <c r="W50" s="421"/>
      <c r="X50" s="426">
        <v>4.3101211111657696</v>
      </c>
      <c r="Y50" s="425">
        <v>12.314631746187914</v>
      </c>
      <c r="Z50" s="427"/>
      <c r="AA50" s="425">
        <v>100</v>
      </c>
      <c r="AB50" s="425">
        <v>100</v>
      </c>
      <c r="AC50" s="421"/>
      <c r="AD50" s="426">
        <v>12.946207956053527</v>
      </c>
      <c r="AE50" s="425">
        <v>61.871394357046093</v>
      </c>
      <c r="AF50" s="427"/>
      <c r="AG50" s="203">
        <v>1.5236569162282938</v>
      </c>
      <c r="AH50" s="425">
        <v>75.246731665446305</v>
      </c>
      <c r="AI50" s="421"/>
      <c r="AJ50" s="426">
        <v>63.845684057757971</v>
      </c>
      <c r="AK50" s="427"/>
      <c r="AL50" s="425">
        <v>65.480778662888866</v>
      </c>
      <c r="AM50" s="421"/>
      <c r="AN50" s="426">
        <v>51.7247840463207</v>
      </c>
      <c r="AO50" s="425">
        <v>74.712252093138972</v>
      </c>
      <c r="AP50" s="427"/>
      <c r="AQ50" s="425">
        <v>16.865083575248718</v>
      </c>
      <c r="AR50" s="425">
        <v>71.269832849502563</v>
      </c>
      <c r="AS50" s="422"/>
      <c r="AT50" s="426">
        <v>597</v>
      </c>
      <c r="AU50" s="425">
        <v>50.460251046025107</v>
      </c>
      <c r="AV50" s="427"/>
      <c r="AW50" s="425">
        <v>62.210589452627076</v>
      </c>
      <c r="AX50" s="421"/>
      <c r="AY50" s="426">
        <v>57.035027522093117</v>
      </c>
      <c r="AZ50" s="425">
        <v>52.261141691214576</v>
      </c>
      <c r="BA50" s="427" t="s">
        <v>779</v>
      </c>
      <c r="BB50" s="425">
        <v>50.777970000000003</v>
      </c>
      <c r="BC50" s="425">
        <v>34.370626666666674</v>
      </c>
      <c r="BD50" s="421"/>
      <c r="BE50" s="429">
        <v>1.1355368043528993</v>
      </c>
      <c r="BF50" s="425">
        <v>100</v>
      </c>
      <c r="BG50" s="427" t="s">
        <v>628</v>
      </c>
      <c r="BH50" s="192">
        <v>710.50570197036211</v>
      </c>
      <c r="BI50" s="421"/>
    </row>
    <row r="51" spans="1:61" x14ac:dyDescent="0.25">
      <c r="A51">
        <v>268</v>
      </c>
      <c r="B51" t="s">
        <v>128</v>
      </c>
      <c r="C51" t="s">
        <v>129</v>
      </c>
      <c r="D51" s="127"/>
      <c r="E51" s="425">
        <v>24.475878006763445</v>
      </c>
      <c r="F51" s="421"/>
      <c r="G51" s="426">
        <v>12.486457058394576</v>
      </c>
      <c r="H51" s="427"/>
      <c r="I51" s="425">
        <v>7.3857664484447598</v>
      </c>
      <c r="J51" s="425">
        <v>10.823332963465694</v>
      </c>
      <c r="K51" s="421"/>
      <c r="L51" s="471">
        <v>2876.4964584481636</v>
      </c>
      <c r="M51" s="425">
        <v>18.858369135321848</v>
      </c>
      <c r="N51" s="425">
        <v>11.072961419152309</v>
      </c>
      <c r="O51" s="427"/>
      <c r="P51" s="203">
        <v>0.22015349876666668</v>
      </c>
      <c r="Q51" s="425">
        <v>14.135705737254902</v>
      </c>
      <c r="R51" s="421"/>
      <c r="S51" s="426">
        <v>6.9569140568526997</v>
      </c>
      <c r="T51" s="425">
        <v>13.913828113705398</v>
      </c>
      <c r="U51" s="427"/>
      <c r="V51" s="425">
        <v>36.465298955132312</v>
      </c>
      <c r="W51" s="421"/>
      <c r="X51" s="426">
        <v>3.85225301773013</v>
      </c>
      <c r="Y51" s="425">
        <v>11.006437193514657</v>
      </c>
      <c r="Z51" s="427"/>
      <c r="AA51" s="425">
        <v>5.5879563552647307</v>
      </c>
      <c r="AB51" s="425">
        <v>5.5879563552647307</v>
      </c>
      <c r="AC51" s="421"/>
      <c r="AD51" s="426">
        <v>12.434578073034471</v>
      </c>
      <c r="AE51" s="425">
        <v>59.105827421807952</v>
      </c>
      <c r="AF51" s="427"/>
      <c r="AG51" s="203">
        <v>1.0351536775915113</v>
      </c>
      <c r="AH51" s="425">
        <v>70.160974849941908</v>
      </c>
      <c r="AI51" s="421"/>
      <c r="AJ51" s="426">
        <v>98.433418515716028</v>
      </c>
      <c r="AK51" s="427"/>
      <c r="AL51" s="425">
        <v>97.149388142543174</v>
      </c>
      <c r="AM51" s="421"/>
      <c r="AN51" s="426">
        <v>9.5848778660818699</v>
      </c>
      <c r="AO51" s="425">
        <v>100</v>
      </c>
      <c r="AP51" s="427"/>
      <c r="AQ51" s="425">
        <v>5.9390977025032043</v>
      </c>
      <c r="AR51" s="425">
        <v>93.121804594993591</v>
      </c>
      <c r="AS51" s="422"/>
      <c r="AT51" s="426">
        <v>25</v>
      </c>
      <c r="AU51" s="425">
        <v>98.326359832635973</v>
      </c>
      <c r="AV51" s="427"/>
      <c r="AW51" s="425">
        <v>99.717448888888896</v>
      </c>
      <c r="AX51" s="421"/>
      <c r="AY51" s="426">
        <v>106.29635</v>
      </c>
      <c r="AZ51" s="425">
        <v>100</v>
      </c>
      <c r="BA51" s="427"/>
      <c r="BB51" s="425">
        <v>99.364260000000002</v>
      </c>
      <c r="BC51" s="425">
        <v>99.152346666666674</v>
      </c>
      <c r="BD51" s="421"/>
      <c r="BE51" s="429">
        <v>1.00813</v>
      </c>
      <c r="BF51" s="425">
        <v>100</v>
      </c>
      <c r="BG51" s="427"/>
      <c r="BH51" s="192">
        <v>4107.4894241492375</v>
      </c>
      <c r="BI51" s="421"/>
    </row>
    <row r="52" spans="1:61" x14ac:dyDescent="0.25">
      <c r="A52">
        <v>288</v>
      </c>
      <c r="B52" t="s">
        <v>130</v>
      </c>
      <c r="C52" t="s">
        <v>131</v>
      </c>
      <c r="D52" s="127"/>
      <c r="E52" s="425">
        <v>27.938666952025677</v>
      </c>
      <c r="F52" s="421"/>
      <c r="G52" s="426">
        <v>37.768606555418977</v>
      </c>
      <c r="H52" s="427"/>
      <c r="I52" s="425">
        <v>19.808739646594177</v>
      </c>
      <c r="J52" s="425">
        <v>31.879219739990127</v>
      </c>
      <c r="K52" s="421"/>
      <c r="L52" s="471">
        <v>5099.1267672022286</v>
      </c>
      <c r="M52" s="425">
        <v>48.65700229680423</v>
      </c>
      <c r="N52" s="425">
        <v>48.321252871005285</v>
      </c>
      <c r="O52" s="427"/>
      <c r="P52" s="203">
        <v>0.45624452816666666</v>
      </c>
      <c r="Q52" s="425">
        <v>41.911120960784309</v>
      </c>
      <c r="R52" s="421"/>
      <c r="S52" s="426">
        <v>14.4814163249481</v>
      </c>
      <c r="T52" s="425">
        <v>28.962832649896196</v>
      </c>
      <c r="U52" s="427"/>
      <c r="V52" s="425">
        <v>18.108727348632375</v>
      </c>
      <c r="W52" s="421"/>
      <c r="X52" s="426">
        <v>2.1287841350288201</v>
      </c>
      <c r="Y52" s="425">
        <v>6.082240385796629</v>
      </c>
      <c r="Z52" s="427"/>
      <c r="AA52" s="425">
        <v>3.4093718896143299</v>
      </c>
      <c r="AB52" s="425">
        <v>3.4093718896143299</v>
      </c>
      <c r="AC52" s="421"/>
      <c r="AD52" s="426">
        <v>2.6351063630266753</v>
      </c>
      <c r="AE52" s="425">
        <v>6.1357100704144614</v>
      </c>
      <c r="AF52" s="427"/>
      <c r="AG52" s="203">
        <v>0.3751504680501197</v>
      </c>
      <c r="AH52" s="425">
        <v>56.807587048704079</v>
      </c>
      <c r="AI52" s="421"/>
      <c r="AJ52" s="426">
        <v>78.536162528531747</v>
      </c>
      <c r="AK52" s="427"/>
      <c r="AL52" s="425">
        <v>75.838229501507925</v>
      </c>
      <c r="AM52" s="421"/>
      <c r="AN52" s="426">
        <v>46.158444616275602</v>
      </c>
      <c r="AO52" s="425">
        <v>78.085791141651157</v>
      </c>
      <c r="AP52" s="427"/>
      <c r="AQ52" s="425">
        <v>15.10772705078125</v>
      </c>
      <c r="AR52" s="425">
        <v>74.7845458984375</v>
      </c>
      <c r="AS52" s="422"/>
      <c r="AT52" s="426">
        <v>308</v>
      </c>
      <c r="AU52" s="425">
        <v>74.644351464435147</v>
      </c>
      <c r="AV52" s="427"/>
      <c r="AW52" s="425">
        <v>81.234095555555555</v>
      </c>
      <c r="AX52" s="421"/>
      <c r="AY52" s="426">
        <v>74.679490000000001</v>
      </c>
      <c r="AZ52" s="425">
        <v>71.866100000000003</v>
      </c>
      <c r="BA52" s="427"/>
      <c r="BB52" s="425">
        <v>79.039640000000006</v>
      </c>
      <c r="BC52" s="425">
        <v>72.052853333333346</v>
      </c>
      <c r="BD52" s="421" t="s">
        <v>755</v>
      </c>
      <c r="BE52" s="429">
        <v>0.99870000000000003</v>
      </c>
      <c r="BF52" s="425">
        <v>99.783333333333331</v>
      </c>
      <c r="BG52" s="427"/>
      <c r="BH52" s="192">
        <v>2082.5615391161614</v>
      </c>
      <c r="BI52" s="421"/>
    </row>
    <row r="53" spans="1:61" x14ac:dyDescent="0.25">
      <c r="A53">
        <v>308</v>
      </c>
      <c r="B53" t="s">
        <v>132</v>
      </c>
      <c r="C53" t="s">
        <v>133</v>
      </c>
      <c r="D53" s="127"/>
      <c r="E53" s="425">
        <v>37.564619466718796</v>
      </c>
      <c r="F53" s="421"/>
      <c r="G53" s="426">
        <v>25.045008782473328</v>
      </c>
      <c r="H53" s="427"/>
      <c r="I53" s="425">
        <v>6.1521892308352575</v>
      </c>
      <c r="J53" s="425">
        <v>8.7325241200597574</v>
      </c>
      <c r="K53" s="421"/>
      <c r="L53" s="471">
        <v>5780.8077235320015</v>
      </c>
      <c r="M53" s="425">
        <v>54.947808602699929</v>
      </c>
      <c r="N53" s="425">
        <v>56.18476075337491</v>
      </c>
      <c r="O53" s="427"/>
      <c r="P53" s="203">
        <v>0.23542945296666665</v>
      </c>
      <c r="Q53" s="425">
        <v>15.932876819607841</v>
      </c>
      <c r="R53" s="421"/>
      <c r="S53" s="426">
        <v>9.6649367184254</v>
      </c>
      <c r="T53" s="425">
        <v>19.3298734368508</v>
      </c>
      <c r="U53" s="427"/>
      <c r="V53" s="425">
        <v>50.08423015096426</v>
      </c>
      <c r="W53" s="421"/>
      <c r="X53" s="426">
        <v>5.8547777720356899</v>
      </c>
      <c r="Y53" s="425">
        <v>16.727936491530542</v>
      </c>
      <c r="Z53" s="427"/>
      <c r="AA53" s="425">
        <v>0</v>
      </c>
      <c r="AB53" s="425">
        <v>0</v>
      </c>
      <c r="AC53" s="421"/>
      <c r="AD53" s="426">
        <v>22.787179800792448</v>
      </c>
      <c r="AE53" s="425">
        <v>100</v>
      </c>
      <c r="AF53" s="427"/>
      <c r="AG53" s="203">
        <v>2.8769190960841815</v>
      </c>
      <c r="AH53" s="425">
        <v>83.60898411232651</v>
      </c>
      <c r="AI53" s="421"/>
      <c r="AJ53" s="426">
        <v>96.534495294766955</v>
      </c>
      <c r="AK53" s="427"/>
      <c r="AL53" s="425">
        <v>93.691212811756145</v>
      </c>
      <c r="AM53" s="421"/>
      <c r="AN53" s="426">
        <v>16.5346939856564</v>
      </c>
      <c r="AO53" s="425">
        <v>96.039579402632498</v>
      </c>
      <c r="AP53" s="427"/>
      <c r="AQ53" s="425">
        <v>9.1461503999999998</v>
      </c>
      <c r="AR53" s="425">
        <v>86.707699200000008</v>
      </c>
      <c r="AS53" s="422" t="s">
        <v>757</v>
      </c>
      <c r="AT53" s="426">
        <v>25</v>
      </c>
      <c r="AU53" s="425">
        <v>98.326359832635973</v>
      </c>
      <c r="AV53" s="427"/>
      <c r="AW53" s="425">
        <v>99.377777777777766</v>
      </c>
      <c r="AX53" s="421"/>
      <c r="AY53" s="426">
        <v>120.11834</v>
      </c>
      <c r="AZ53" s="425">
        <v>100</v>
      </c>
      <c r="BA53" s="427"/>
      <c r="BB53" s="425">
        <v>98.6</v>
      </c>
      <c r="BC53" s="425">
        <v>98.133333333333326</v>
      </c>
      <c r="BD53" s="421" t="s">
        <v>760</v>
      </c>
      <c r="BE53" s="429">
        <v>1.03285</v>
      </c>
      <c r="BF53" s="425">
        <v>100</v>
      </c>
      <c r="BG53" s="427"/>
      <c r="BH53" s="192">
        <v>9468.3922411544172</v>
      </c>
      <c r="BI53" s="421"/>
    </row>
    <row r="54" spans="1:61" x14ac:dyDescent="0.25">
      <c r="A54">
        <v>320</v>
      </c>
      <c r="B54" t="s">
        <v>134</v>
      </c>
      <c r="C54" t="s">
        <v>135</v>
      </c>
      <c r="D54" s="127"/>
      <c r="E54" s="425">
        <v>23.059303588416864</v>
      </c>
      <c r="F54" s="421"/>
      <c r="G54" s="426">
        <v>22.607150756882806</v>
      </c>
      <c r="H54" s="427"/>
      <c r="I54" s="425">
        <v>10.106122923666787</v>
      </c>
      <c r="J54" s="425">
        <v>15.43410665028269</v>
      </c>
      <c r="K54" s="421"/>
      <c r="L54" s="471">
        <v>6800.5560934007353</v>
      </c>
      <c r="M54" s="425">
        <v>63.398178444520489</v>
      </c>
      <c r="N54" s="425">
        <v>66.74772305565061</v>
      </c>
      <c r="O54" s="427"/>
      <c r="P54" s="203">
        <v>0.14596477389999998</v>
      </c>
      <c r="Q54" s="425">
        <v>5.4076204588235273</v>
      </c>
      <c r="R54" s="421"/>
      <c r="S54" s="426">
        <v>1.4195764313871999</v>
      </c>
      <c r="T54" s="425">
        <v>2.8391528627743998</v>
      </c>
      <c r="U54" s="427"/>
      <c r="V54" s="425">
        <v>23.511456419950921</v>
      </c>
      <c r="W54" s="421"/>
      <c r="X54" s="426">
        <v>0.206295001584656</v>
      </c>
      <c r="Y54" s="425">
        <v>0.58941429024187431</v>
      </c>
      <c r="Z54" s="427"/>
      <c r="AA54" s="425">
        <v>0</v>
      </c>
      <c r="AB54" s="425">
        <v>0</v>
      </c>
      <c r="AC54" s="421"/>
      <c r="AD54" s="426">
        <v>2.7964202416027408</v>
      </c>
      <c r="AE54" s="425">
        <v>7.0076769816364379</v>
      </c>
      <c r="AF54" s="427"/>
      <c r="AG54" s="203">
        <v>3.5700036325318902</v>
      </c>
      <c r="AH54" s="425">
        <v>86.448734407925372</v>
      </c>
      <c r="AI54" s="421"/>
      <c r="AJ54" s="426">
        <v>69.288801346876809</v>
      </c>
      <c r="AK54" s="427"/>
      <c r="AL54" s="425">
        <v>67.144395286346224</v>
      </c>
      <c r="AM54" s="421"/>
      <c r="AN54" s="426">
        <v>24.519627144447099</v>
      </c>
      <c r="AO54" s="425">
        <v>91.200225973062359</v>
      </c>
      <c r="AP54" s="427"/>
      <c r="AQ54" s="425">
        <v>43.61782968044281</v>
      </c>
      <c r="AR54" s="425">
        <v>17.76434063911438</v>
      </c>
      <c r="AS54" s="422"/>
      <c r="AT54" s="426">
        <v>95</v>
      </c>
      <c r="AU54" s="425">
        <v>92.468619246861934</v>
      </c>
      <c r="AV54" s="427"/>
      <c r="AW54" s="425">
        <v>71.433207407407394</v>
      </c>
      <c r="AX54" s="421"/>
      <c r="AY54" s="426">
        <v>51.14958</v>
      </c>
      <c r="AZ54" s="425">
        <v>45.721755555555553</v>
      </c>
      <c r="BA54" s="427"/>
      <c r="BB54" s="425">
        <v>81.285899999999998</v>
      </c>
      <c r="BC54" s="425">
        <v>75.047866666666664</v>
      </c>
      <c r="BD54" s="421" t="s">
        <v>756</v>
      </c>
      <c r="BE54" s="429">
        <v>0.96118000000000003</v>
      </c>
      <c r="BF54" s="425">
        <v>93.53</v>
      </c>
      <c r="BG54" s="427"/>
      <c r="BH54" s="192">
        <v>4136.3377348832473</v>
      </c>
      <c r="BI54" s="421"/>
    </row>
    <row r="55" spans="1:61" x14ac:dyDescent="0.25">
      <c r="A55">
        <v>324</v>
      </c>
      <c r="B55" t="s">
        <v>136</v>
      </c>
      <c r="C55" t="s">
        <v>137</v>
      </c>
      <c r="D55" s="127" t="s">
        <v>389</v>
      </c>
      <c r="E55" s="425">
        <v>28.807763855542856</v>
      </c>
      <c r="F55" s="421"/>
      <c r="G55" s="426">
        <v>43.526665619786549</v>
      </c>
      <c r="H55" s="427"/>
      <c r="I55" s="425">
        <v>23.728519024225999</v>
      </c>
      <c r="J55" s="425">
        <v>38.522913600383049</v>
      </c>
      <c r="K55" s="421"/>
      <c r="L55" s="471">
        <v>5194.7518292750119</v>
      </c>
      <c r="M55" s="425">
        <v>49.55604522496531</v>
      </c>
      <c r="N55" s="425">
        <v>49.445056531206639</v>
      </c>
      <c r="O55" s="427"/>
      <c r="P55" s="203">
        <v>0.50180192546666669</v>
      </c>
      <c r="Q55" s="425">
        <v>47.270814760784319</v>
      </c>
      <c r="R55" s="421"/>
      <c r="S55" s="426">
        <v>19.433938793386101</v>
      </c>
      <c r="T55" s="425">
        <v>38.867877586772202</v>
      </c>
      <c r="U55" s="427"/>
      <c r="V55" s="425">
        <v>14.088862091299161</v>
      </c>
      <c r="W55" s="421"/>
      <c r="X55" s="426">
        <v>2.3468660258542302</v>
      </c>
      <c r="Y55" s="425">
        <v>6.7053315024406572</v>
      </c>
      <c r="Z55" s="427"/>
      <c r="AA55" s="425">
        <v>0</v>
      </c>
      <c r="AB55" s="425">
        <v>0</v>
      </c>
      <c r="AC55" s="421"/>
      <c r="AD55" s="426">
        <v>1.4523951105768425</v>
      </c>
      <c r="AE55" s="425">
        <v>0</v>
      </c>
      <c r="AF55" s="427"/>
      <c r="AG55" s="203">
        <v>0.21773851409675193</v>
      </c>
      <c r="AH55" s="425">
        <v>49.650116862755986</v>
      </c>
      <c r="AI55" s="421"/>
      <c r="AJ55" s="426">
        <v>39.841137640276443</v>
      </c>
      <c r="AK55" s="427"/>
      <c r="AL55" s="425">
        <v>47.680568613886216</v>
      </c>
      <c r="AM55" s="421"/>
      <c r="AN55" s="426">
        <v>98.802972846531503</v>
      </c>
      <c r="AO55" s="425">
        <v>46.180016456647571</v>
      </c>
      <c r="AP55" s="427"/>
      <c r="AQ55" s="425">
        <v>30.177941918373108</v>
      </c>
      <c r="AR55" s="425">
        <v>44.644116163253784</v>
      </c>
      <c r="AS55" s="422"/>
      <c r="AT55" s="426">
        <v>576</v>
      </c>
      <c r="AU55" s="425">
        <v>52.21757322175732</v>
      </c>
      <c r="AV55" s="427"/>
      <c r="AW55" s="425">
        <v>32.001706666666664</v>
      </c>
      <c r="AX55" s="421"/>
      <c r="AY55" s="426">
        <v>40</v>
      </c>
      <c r="AZ55" s="425">
        <v>33.333333333333329</v>
      </c>
      <c r="BA55" s="427" t="s">
        <v>780</v>
      </c>
      <c r="BB55" s="425">
        <v>32.003839999999997</v>
      </c>
      <c r="BC55" s="425">
        <v>9.3384533333333284</v>
      </c>
      <c r="BD55" s="421" t="s">
        <v>756</v>
      </c>
      <c r="BE55" s="429">
        <v>0.72</v>
      </c>
      <c r="BF55" s="425">
        <v>53.333333333333336</v>
      </c>
      <c r="BG55" s="427" t="s">
        <v>631</v>
      </c>
      <c r="BH55" s="192">
        <v>870.28743084503606</v>
      </c>
      <c r="BI55" s="421"/>
    </row>
    <row r="56" spans="1:61" x14ac:dyDescent="0.25">
      <c r="A56">
        <v>624</v>
      </c>
      <c r="B56" t="s">
        <v>138</v>
      </c>
      <c r="C56" t="s">
        <v>139</v>
      </c>
      <c r="D56" s="127" t="s">
        <v>389</v>
      </c>
      <c r="E56" s="425">
        <v>41.036578831186453</v>
      </c>
      <c r="F56" s="421"/>
      <c r="G56" s="426">
        <v>60.111059950147883</v>
      </c>
      <c r="H56" s="427"/>
      <c r="I56" s="425">
        <v>50.990252701858857</v>
      </c>
      <c r="J56" s="425">
        <v>84.729241867557377</v>
      </c>
      <c r="K56" s="421"/>
      <c r="L56" s="471">
        <v>4988.6323125511399</v>
      </c>
      <c r="M56" s="425">
        <v>47.461037424504219</v>
      </c>
      <c r="N56" s="425">
        <v>46.826296780630273</v>
      </c>
      <c r="O56" s="427"/>
      <c r="P56" s="203">
        <v>0.87534015686666666</v>
      </c>
      <c r="Q56" s="425">
        <v>91.216489043137258</v>
      </c>
      <c r="R56" s="421"/>
      <c r="S56" s="426">
        <v>8.8361060546333103</v>
      </c>
      <c r="T56" s="425">
        <v>17.672212109266621</v>
      </c>
      <c r="U56" s="427"/>
      <c r="V56" s="425">
        <v>21.96209771222502</v>
      </c>
      <c r="W56" s="421"/>
      <c r="X56" s="426">
        <v>4.5396127905100903</v>
      </c>
      <c r="Y56" s="425">
        <v>12.970322258600259</v>
      </c>
      <c r="Z56" s="427"/>
      <c r="AA56" s="425">
        <v>0</v>
      </c>
      <c r="AB56" s="425">
        <v>0</v>
      </c>
      <c r="AC56" s="421"/>
      <c r="AD56" s="426">
        <v>3.1947781162195517</v>
      </c>
      <c r="AE56" s="425">
        <v>9.1609627903759545</v>
      </c>
      <c r="AF56" s="427"/>
      <c r="AG56" s="203">
        <v>0.73843348005995235</v>
      </c>
      <c r="AH56" s="425">
        <v>65.717105799923871</v>
      </c>
      <c r="AI56" s="421"/>
      <c r="AJ56" s="426">
        <v>44.012188784258854</v>
      </c>
      <c r="AK56" s="427"/>
      <c r="AL56" s="425">
        <v>50.423875301255272</v>
      </c>
      <c r="AM56" s="421"/>
      <c r="AN56" s="426">
        <v>78.473350284344406</v>
      </c>
      <c r="AO56" s="425">
        <v>58.50099982767005</v>
      </c>
      <c r="AP56" s="427"/>
      <c r="AQ56" s="425">
        <v>28.415942192077637</v>
      </c>
      <c r="AR56" s="425">
        <v>48.168115615844727</v>
      </c>
      <c r="AS56" s="422"/>
      <c r="AT56" s="426">
        <v>667</v>
      </c>
      <c r="AU56" s="425">
        <v>44.602510460251047</v>
      </c>
      <c r="AV56" s="427"/>
      <c r="AW56" s="425">
        <v>37.600502267262442</v>
      </c>
      <c r="AX56" s="421"/>
      <c r="AY56" s="426">
        <v>44.829131523912395</v>
      </c>
      <c r="AZ56" s="425">
        <v>38.699035026569327</v>
      </c>
      <c r="BA56" s="427" t="s">
        <v>781</v>
      </c>
      <c r="BB56" s="425">
        <v>45.581159999999997</v>
      </c>
      <c r="BC56" s="425">
        <v>27.44154666666666</v>
      </c>
      <c r="BD56" s="421" t="s">
        <v>760</v>
      </c>
      <c r="BE56" s="429">
        <v>0.67996555065130804</v>
      </c>
      <c r="BF56" s="425">
        <v>46.660925108551339</v>
      </c>
      <c r="BG56" s="427" t="s">
        <v>640</v>
      </c>
      <c r="BH56" s="192">
        <v>735.26636032782028</v>
      </c>
      <c r="BI56" s="421"/>
    </row>
    <row r="57" spans="1:61" x14ac:dyDescent="0.25">
      <c r="A57">
        <v>328</v>
      </c>
      <c r="B57" t="s">
        <v>140</v>
      </c>
      <c r="C57" t="s">
        <v>141</v>
      </c>
      <c r="D57" s="127"/>
      <c r="E57" s="425">
        <v>48.006876145891638</v>
      </c>
      <c r="F57" s="421"/>
      <c r="G57" s="426">
        <v>40.248449716544229</v>
      </c>
      <c r="H57" s="427"/>
      <c r="I57" s="425">
        <v>21.674588267665822</v>
      </c>
      <c r="J57" s="425">
        <v>35.04167502994207</v>
      </c>
      <c r="K57" s="421"/>
      <c r="L57" s="471">
        <v>6098.3193889889781</v>
      </c>
      <c r="M57" s="425">
        <v>57.724371187858942</v>
      </c>
      <c r="N57" s="425">
        <v>59.655463984823676</v>
      </c>
      <c r="O57" s="427"/>
      <c r="P57" s="203">
        <v>0.4443490397</v>
      </c>
      <c r="Q57" s="425">
        <v>40.51165172941176</v>
      </c>
      <c r="R57" s="421"/>
      <c r="S57" s="426">
        <v>12.8925040609997</v>
      </c>
      <c r="T57" s="425">
        <v>25.785008121999397</v>
      </c>
      <c r="U57" s="427"/>
      <c r="V57" s="425">
        <v>55.765302575239048</v>
      </c>
      <c r="W57" s="421"/>
      <c r="X57" s="426">
        <v>78.483158125160301</v>
      </c>
      <c r="Y57" s="425">
        <v>100</v>
      </c>
      <c r="Z57" s="427"/>
      <c r="AA57" s="425">
        <v>0</v>
      </c>
      <c r="AB57" s="425">
        <v>0</v>
      </c>
      <c r="AC57" s="421"/>
      <c r="AD57" s="426">
        <v>7.9583918212159253</v>
      </c>
      <c r="AE57" s="425">
        <v>34.910226060626627</v>
      </c>
      <c r="AF57" s="427"/>
      <c r="AG57" s="203">
        <v>4.0631273594944721</v>
      </c>
      <c r="AH57" s="425">
        <v>88.150984240329564</v>
      </c>
      <c r="AI57" s="421"/>
      <c r="AJ57" s="426">
        <v>89.816849203672945</v>
      </c>
      <c r="AK57" s="427"/>
      <c r="AL57" s="425">
        <v>86.857599888827366</v>
      </c>
      <c r="AM57" s="421"/>
      <c r="AN57" s="426">
        <v>29.251238131398701</v>
      </c>
      <c r="AO57" s="425">
        <v>88.332582950667444</v>
      </c>
      <c r="AP57" s="427"/>
      <c r="AQ57" s="425">
        <v>9.5179669559001923</v>
      </c>
      <c r="AR57" s="425">
        <v>85.964066088199615</v>
      </c>
      <c r="AS57" s="422"/>
      <c r="AT57" s="426">
        <v>169</v>
      </c>
      <c r="AU57" s="425">
        <v>86.276150627615067</v>
      </c>
      <c r="AV57" s="427"/>
      <c r="AW57" s="425">
        <v>92.776098518518509</v>
      </c>
      <c r="AX57" s="421"/>
      <c r="AY57" s="426">
        <v>97.727789999999999</v>
      </c>
      <c r="AZ57" s="425">
        <v>97.475322222222218</v>
      </c>
      <c r="BA57" s="427" t="s">
        <v>768</v>
      </c>
      <c r="BB57" s="425">
        <v>85.63973</v>
      </c>
      <c r="BC57" s="425">
        <v>80.852973333333338</v>
      </c>
      <c r="BD57" s="421" t="s">
        <v>760</v>
      </c>
      <c r="BE57" s="429">
        <v>1.03033</v>
      </c>
      <c r="BF57" s="425">
        <v>100</v>
      </c>
      <c r="BG57" s="427" t="s">
        <v>619</v>
      </c>
      <c r="BH57" s="192">
        <v>6330.1091706400694</v>
      </c>
      <c r="BI57" s="421"/>
    </row>
    <row r="58" spans="1:61" x14ac:dyDescent="0.25">
      <c r="A58">
        <v>332</v>
      </c>
      <c r="B58" t="s">
        <v>142</v>
      </c>
      <c r="C58" t="s">
        <v>143</v>
      </c>
      <c r="D58" s="127" t="s">
        <v>389</v>
      </c>
      <c r="E58" s="425">
        <v>33.534436201885114</v>
      </c>
      <c r="F58" s="421"/>
      <c r="G58" s="426">
        <v>35.705645095352153</v>
      </c>
      <c r="H58" s="427"/>
      <c r="I58" s="425">
        <v>19.025736043819979</v>
      </c>
      <c r="J58" s="425">
        <v>30.552094989525386</v>
      </c>
      <c r="K58" s="421"/>
      <c r="L58" s="471">
        <v>5636.2956542686352</v>
      </c>
      <c r="M58" s="425">
        <v>53.644099379771404</v>
      </c>
      <c r="N58" s="425">
        <v>54.555124224714255</v>
      </c>
      <c r="O58" s="427"/>
      <c r="P58" s="203">
        <v>0.5113364534</v>
      </c>
      <c r="Q58" s="425">
        <v>48.392523929411766</v>
      </c>
      <c r="R58" s="421"/>
      <c r="S58" s="426">
        <v>4.6614186188786002</v>
      </c>
      <c r="T58" s="425">
        <v>9.3228372377572004</v>
      </c>
      <c r="U58" s="427"/>
      <c r="V58" s="425">
        <v>31.363227308418072</v>
      </c>
      <c r="W58" s="421"/>
      <c r="X58" s="426">
        <v>4.0739401487257902</v>
      </c>
      <c r="Y58" s="425">
        <v>11.639828996359402</v>
      </c>
      <c r="Z58" s="427"/>
      <c r="AA58" s="425">
        <v>7.9714281025190905</v>
      </c>
      <c r="AB58" s="425">
        <v>7.9714281025190905</v>
      </c>
      <c r="AC58" s="421"/>
      <c r="AD58" s="426">
        <v>3.8116038094112237</v>
      </c>
      <c r="AE58" s="425">
        <v>12.495155726547155</v>
      </c>
      <c r="AF58" s="427"/>
      <c r="AG58" s="203">
        <v>6.0306739752074252</v>
      </c>
      <c r="AH58" s="425">
        <v>93.346496408246637</v>
      </c>
      <c r="AI58" s="421"/>
      <c r="AJ58" s="426">
        <v>66.225862986173553</v>
      </c>
      <c r="AK58" s="427"/>
      <c r="AL58" s="425">
        <v>63.922237083458228</v>
      </c>
      <c r="AM58" s="421"/>
      <c r="AN58" s="426">
        <v>62.797776864035498</v>
      </c>
      <c r="AO58" s="425">
        <v>68.001347355130008</v>
      </c>
      <c r="AP58" s="427"/>
      <c r="AQ58" s="425">
        <v>20.742841064929962</v>
      </c>
      <c r="AR58" s="425">
        <v>63.514317870140083</v>
      </c>
      <c r="AS58" s="422"/>
      <c r="AT58" s="426">
        <v>480</v>
      </c>
      <c r="AU58" s="425">
        <v>60.251046025104607</v>
      </c>
      <c r="AV58" s="427"/>
      <c r="AW58" s="425">
        <v>68.529488888888878</v>
      </c>
      <c r="AX58" s="421"/>
      <c r="AY58" s="426">
        <v>61</v>
      </c>
      <c r="AZ58" s="425">
        <v>56.666666666666664</v>
      </c>
      <c r="BA58" s="427" t="s">
        <v>782</v>
      </c>
      <c r="BB58" s="425">
        <v>61.69135</v>
      </c>
      <c r="BC58" s="425">
        <v>48.921799999999998</v>
      </c>
      <c r="BD58" s="421" t="s">
        <v>755</v>
      </c>
      <c r="BE58" s="429">
        <v>1.0121356327842637</v>
      </c>
      <c r="BF58" s="425">
        <v>100</v>
      </c>
      <c r="BG58" s="427" t="s">
        <v>644</v>
      </c>
      <c r="BH58" s="192">
        <v>788.59600187199192</v>
      </c>
      <c r="BI58" s="421"/>
    </row>
    <row r="59" spans="1:61" x14ac:dyDescent="0.25">
      <c r="A59">
        <v>340</v>
      </c>
      <c r="B59" t="s">
        <v>144</v>
      </c>
      <c r="C59" t="s">
        <v>145</v>
      </c>
      <c r="D59" s="127"/>
      <c r="E59" s="425">
        <v>26.474752681519114</v>
      </c>
      <c r="F59" s="421"/>
      <c r="G59" s="426">
        <v>27.532222783819044</v>
      </c>
      <c r="H59" s="427"/>
      <c r="I59" s="425">
        <v>12.174458969329939</v>
      </c>
      <c r="J59" s="425">
        <v>18.939760964965998</v>
      </c>
      <c r="K59" s="421"/>
      <c r="L59" s="471">
        <v>6664.681995197232</v>
      </c>
      <c r="M59" s="425">
        <v>62.345612293339244</v>
      </c>
      <c r="N59" s="425">
        <v>65.432015366674051</v>
      </c>
      <c r="O59" s="427"/>
      <c r="P59" s="203">
        <v>0.22422356909999999</v>
      </c>
      <c r="Q59" s="425">
        <v>14.614537541176469</v>
      </c>
      <c r="R59" s="421"/>
      <c r="S59" s="426">
        <v>5.5712886312298302</v>
      </c>
      <c r="T59" s="425">
        <v>11.14257726245966</v>
      </c>
      <c r="U59" s="427"/>
      <c r="V59" s="425">
        <v>25.417282579219187</v>
      </c>
      <c r="W59" s="421"/>
      <c r="X59" s="426">
        <v>1.8222758883922401</v>
      </c>
      <c r="Y59" s="425">
        <v>5.2065025382635435</v>
      </c>
      <c r="Z59" s="427"/>
      <c r="AA59" s="425">
        <v>0</v>
      </c>
      <c r="AB59" s="425">
        <v>0</v>
      </c>
      <c r="AC59" s="421"/>
      <c r="AD59" s="426">
        <v>5.2460386382424815</v>
      </c>
      <c r="AE59" s="425">
        <v>20.248857504013412</v>
      </c>
      <c r="AF59" s="427"/>
      <c r="AG59" s="203">
        <v>1.6398700038737744</v>
      </c>
      <c r="AH59" s="425">
        <v>76.213770274599796</v>
      </c>
      <c r="AI59" s="421"/>
      <c r="AJ59" s="426">
        <v>83.4219787194464</v>
      </c>
      <c r="AK59" s="427"/>
      <c r="AL59" s="425">
        <v>85.033887809263163</v>
      </c>
      <c r="AM59" s="421"/>
      <c r="AN59" s="426">
        <v>16.813241233522302</v>
      </c>
      <c r="AO59" s="425">
        <v>95.870762888774379</v>
      </c>
      <c r="AP59" s="427"/>
      <c r="AQ59" s="425">
        <v>20.374089479446411</v>
      </c>
      <c r="AR59" s="425">
        <v>64.251821041107178</v>
      </c>
      <c r="AS59" s="422"/>
      <c r="AT59" s="426">
        <v>65</v>
      </c>
      <c r="AU59" s="425">
        <v>94.979079497907946</v>
      </c>
      <c r="AV59" s="427"/>
      <c r="AW59" s="425">
        <v>81.810069629629623</v>
      </c>
      <c r="AX59" s="421"/>
      <c r="AY59" s="426">
        <v>66.240899999999996</v>
      </c>
      <c r="AZ59" s="425">
        <v>62.489888888888892</v>
      </c>
      <c r="BA59" s="427"/>
      <c r="BB59" s="425">
        <v>87.205240000000003</v>
      </c>
      <c r="BC59" s="425">
        <v>82.94032</v>
      </c>
      <c r="BD59" s="421"/>
      <c r="BE59" s="429">
        <v>1.1239699999999999</v>
      </c>
      <c r="BF59" s="425">
        <v>100</v>
      </c>
      <c r="BG59" s="427"/>
      <c r="BH59" s="192">
        <v>2320.2486177466312</v>
      </c>
      <c r="BI59" s="421"/>
    </row>
    <row r="60" spans="1:61" x14ac:dyDescent="0.25">
      <c r="A60">
        <v>356</v>
      </c>
      <c r="B60" t="s">
        <v>146</v>
      </c>
      <c r="C60" t="s">
        <v>147</v>
      </c>
      <c r="D60" s="127"/>
      <c r="E60" s="425">
        <v>28.365446380933527</v>
      </c>
      <c r="F60" s="421"/>
      <c r="G60" s="426">
        <v>17.975921284971502</v>
      </c>
      <c r="H60" s="427"/>
      <c r="I60" s="425">
        <v>17.596279019313574</v>
      </c>
      <c r="J60" s="425">
        <v>28.129286473412833</v>
      </c>
      <c r="K60" s="421"/>
      <c r="L60" s="471">
        <v>4109.2948003834217</v>
      </c>
      <c r="M60" s="425">
        <v>37.383077992029506</v>
      </c>
      <c r="N60" s="425">
        <v>34.228847490036884</v>
      </c>
      <c r="O60" s="427"/>
      <c r="P60" s="203">
        <v>0.12861344023333332</v>
      </c>
      <c r="Q60" s="425">
        <v>3.3662870862745073</v>
      </c>
      <c r="R60" s="421"/>
      <c r="S60" s="426">
        <v>3.0896320450808901</v>
      </c>
      <c r="T60" s="425">
        <v>6.1792640901617801</v>
      </c>
      <c r="U60" s="427"/>
      <c r="V60" s="425">
        <v>38.754971476895548</v>
      </c>
      <c r="W60" s="421"/>
      <c r="X60" s="426">
        <v>1.8800121300919901</v>
      </c>
      <c r="Y60" s="425">
        <v>5.3714632288342576</v>
      </c>
      <c r="Z60" s="427"/>
      <c r="AA60" s="425">
        <v>49.774923584782698</v>
      </c>
      <c r="AB60" s="425">
        <v>49.774923584782698</v>
      </c>
      <c r="AC60" s="421"/>
      <c r="AD60" s="426">
        <v>3.3814682367682529</v>
      </c>
      <c r="AE60" s="425">
        <v>10.170098577125691</v>
      </c>
      <c r="AF60" s="427"/>
      <c r="AG60" s="203">
        <v>4.571999376821549</v>
      </c>
      <c r="AH60" s="425">
        <v>89.703400516839565</v>
      </c>
      <c r="AI60" s="421"/>
      <c r="AJ60" s="426">
        <v>74.314045762086579</v>
      </c>
      <c r="AK60" s="427"/>
      <c r="AL60" s="425">
        <v>69.724181153802775</v>
      </c>
      <c r="AM60" s="421"/>
      <c r="AN60" s="426">
        <v>34.274759355621804</v>
      </c>
      <c r="AO60" s="425">
        <v>85.288024632956478</v>
      </c>
      <c r="AP60" s="427"/>
      <c r="AQ60" s="425">
        <v>34.700000000000003</v>
      </c>
      <c r="AR60" s="425">
        <v>35.599999999999994</v>
      </c>
      <c r="AS60" s="422"/>
      <c r="AT60" s="426">
        <v>145</v>
      </c>
      <c r="AU60" s="425">
        <v>88.28451882845188</v>
      </c>
      <c r="AV60" s="427"/>
      <c r="AW60" s="425">
        <v>78.903910370370369</v>
      </c>
      <c r="AX60" s="421"/>
      <c r="AY60" s="426">
        <v>73.792969999999997</v>
      </c>
      <c r="AZ60" s="425">
        <v>70.881077777777776</v>
      </c>
      <c r="BA60" s="427"/>
      <c r="BB60" s="425">
        <v>74.372990000000001</v>
      </c>
      <c r="BC60" s="425">
        <v>65.830653333333331</v>
      </c>
      <c r="BD60" s="421" t="s">
        <v>755</v>
      </c>
      <c r="BE60" s="429">
        <v>1.0188999999999999</v>
      </c>
      <c r="BF60" s="425">
        <v>100</v>
      </c>
      <c r="BG60" s="427"/>
      <c r="BH60" s="192">
        <v>1949.4242496924592</v>
      </c>
      <c r="BI60" s="421"/>
    </row>
    <row r="61" spans="1:61" x14ac:dyDescent="0.25">
      <c r="A61">
        <v>360</v>
      </c>
      <c r="B61" t="s">
        <v>148</v>
      </c>
      <c r="C61" t="s">
        <v>149</v>
      </c>
      <c r="D61" s="127"/>
      <c r="E61" s="425">
        <v>21.660903584352702</v>
      </c>
      <c r="F61" s="421"/>
      <c r="G61" s="426">
        <v>22.520888336167925</v>
      </c>
      <c r="H61" s="427"/>
      <c r="I61" s="425">
        <v>13.432000422985723</v>
      </c>
      <c r="J61" s="425">
        <v>21.071187157602921</v>
      </c>
      <c r="K61" s="421"/>
      <c r="L61" s="471">
        <v>6049.8306997166192</v>
      </c>
      <c r="M61" s="425">
        <v>57.390375123943578</v>
      </c>
      <c r="N61" s="425">
        <v>59.237968904929474</v>
      </c>
      <c r="O61" s="427"/>
      <c r="P61" s="203">
        <v>0.13808855256666666</v>
      </c>
      <c r="Q61" s="425">
        <v>4.481006184313725</v>
      </c>
      <c r="R61" s="421"/>
      <c r="S61" s="426">
        <v>2.6466955489127901</v>
      </c>
      <c r="T61" s="425">
        <v>5.2933910978255803</v>
      </c>
      <c r="U61" s="427"/>
      <c r="V61" s="425">
        <v>20.800918832537477</v>
      </c>
      <c r="W61" s="421"/>
      <c r="X61" s="426">
        <v>8.8176611991342799</v>
      </c>
      <c r="Y61" s="425">
        <v>25.193317711812231</v>
      </c>
      <c r="Z61" s="427"/>
      <c r="AA61" s="425">
        <v>0</v>
      </c>
      <c r="AB61" s="425">
        <v>0</v>
      </c>
      <c r="AC61" s="421"/>
      <c r="AD61" s="426">
        <v>1.816432277138905</v>
      </c>
      <c r="AE61" s="425">
        <v>1.7104447412913781</v>
      </c>
      <c r="AF61" s="427"/>
      <c r="AG61" s="203">
        <v>0.36094997489246022</v>
      </c>
      <c r="AH61" s="425">
        <v>56.299912877046289</v>
      </c>
      <c r="AI61" s="421"/>
      <c r="AJ61" s="426">
        <v>83.337108832437764</v>
      </c>
      <c r="AK61" s="427"/>
      <c r="AL61" s="425">
        <v>72.71109099820886</v>
      </c>
      <c r="AM61" s="421"/>
      <c r="AN61" s="426">
        <v>23.881256222112398</v>
      </c>
      <c r="AO61" s="425">
        <v>91.587117441144002</v>
      </c>
      <c r="AP61" s="427"/>
      <c r="AQ61" s="425">
        <v>32.030269503593445</v>
      </c>
      <c r="AR61" s="425">
        <v>40.93946099281311</v>
      </c>
      <c r="AS61" s="422"/>
      <c r="AT61" s="426">
        <v>177</v>
      </c>
      <c r="AU61" s="425">
        <v>85.606694560669467</v>
      </c>
      <c r="AV61" s="427"/>
      <c r="AW61" s="425">
        <v>93.963126666666653</v>
      </c>
      <c r="AX61" s="421"/>
      <c r="AY61" s="426">
        <v>88.910169999999994</v>
      </c>
      <c r="AZ61" s="425">
        <v>87.677966666666663</v>
      </c>
      <c r="BA61" s="427"/>
      <c r="BB61" s="425">
        <v>95.658559999999994</v>
      </c>
      <c r="BC61" s="425">
        <v>94.211413333333326</v>
      </c>
      <c r="BD61" s="421"/>
      <c r="BE61" s="429">
        <v>1.02502</v>
      </c>
      <c r="BF61" s="425">
        <v>100</v>
      </c>
      <c r="BG61" s="427"/>
      <c r="BH61" s="192">
        <v>3810.616281506344</v>
      </c>
      <c r="BI61" s="421"/>
    </row>
    <row r="62" spans="1:61" x14ac:dyDescent="0.25">
      <c r="A62">
        <v>364</v>
      </c>
      <c r="B62" t="s">
        <v>150</v>
      </c>
      <c r="C62" t="s">
        <v>151</v>
      </c>
      <c r="D62" s="127"/>
      <c r="E62" s="425">
        <v>36.362755881253015</v>
      </c>
      <c r="F62" s="421"/>
      <c r="G62" s="426">
        <v>23.329396527951761</v>
      </c>
      <c r="H62" s="427"/>
      <c r="I62" s="425">
        <v>9.7943872500249487</v>
      </c>
      <c r="J62" s="425">
        <v>14.905741101737203</v>
      </c>
      <c r="K62" s="421"/>
      <c r="L62" s="471">
        <v>3462.8137666754387</v>
      </c>
      <c r="M62" s="425">
        <v>28.420789285032882</v>
      </c>
      <c r="N62" s="425">
        <v>23.025986606291102</v>
      </c>
      <c r="O62" s="427"/>
      <c r="P62" s="203">
        <v>0.47985777056666667</v>
      </c>
      <c r="Q62" s="425">
        <v>44.689149478431375</v>
      </c>
      <c r="R62" s="421"/>
      <c r="S62" s="426">
        <v>5.3483544626736803</v>
      </c>
      <c r="T62" s="425">
        <v>10.696708925347361</v>
      </c>
      <c r="U62" s="427"/>
      <c r="V62" s="425">
        <v>49.396115234554273</v>
      </c>
      <c r="W62" s="421"/>
      <c r="X62" s="426">
        <v>0.92861037979196703</v>
      </c>
      <c r="Y62" s="425">
        <v>2.6531725136913344</v>
      </c>
      <c r="Z62" s="427"/>
      <c r="AA62" s="425">
        <v>99.765099686412995</v>
      </c>
      <c r="AB62" s="425">
        <v>99.765099686412995</v>
      </c>
      <c r="AC62" s="421"/>
      <c r="AD62" s="426">
        <v>6.6523356306739458</v>
      </c>
      <c r="AE62" s="425">
        <v>27.850462868507815</v>
      </c>
      <c r="AF62" s="427"/>
      <c r="AG62" s="203">
        <v>0.8338391980834865</v>
      </c>
      <c r="AH62" s="425">
        <v>67.315725869604975</v>
      </c>
      <c r="AI62" s="421"/>
      <c r="AJ62" s="426">
        <v>91.424139863290065</v>
      </c>
      <c r="AK62" s="427"/>
      <c r="AL62" s="425">
        <v>96.395098245098666</v>
      </c>
      <c r="AM62" s="421"/>
      <c r="AN62" s="426">
        <v>13.9335563170655</v>
      </c>
      <c r="AO62" s="425">
        <v>97.616026474505759</v>
      </c>
      <c r="AP62" s="427"/>
      <c r="AQ62" s="425">
        <v>6.2551148235797882</v>
      </c>
      <c r="AR62" s="425">
        <v>92.489770352840424</v>
      </c>
      <c r="AS62" s="422"/>
      <c r="AT62" s="426">
        <v>16</v>
      </c>
      <c r="AU62" s="425">
        <v>99.079497907949786</v>
      </c>
      <c r="AV62" s="427"/>
      <c r="AW62" s="425">
        <v>86.453181481481479</v>
      </c>
      <c r="AX62" s="421"/>
      <c r="AY62" s="426">
        <v>86.311490000000006</v>
      </c>
      <c r="AZ62" s="425">
        <v>84.79054444444445</v>
      </c>
      <c r="BA62" s="427"/>
      <c r="BB62" s="425">
        <v>85.544250000000005</v>
      </c>
      <c r="BC62" s="425">
        <v>80.725666666666669</v>
      </c>
      <c r="BD62" s="421"/>
      <c r="BE62" s="429">
        <v>0.96306000000000003</v>
      </c>
      <c r="BF62" s="425">
        <v>93.843333333333334</v>
      </c>
      <c r="BG62" s="427"/>
      <c r="BH62" s="192">
        <v>5466.4850170413747</v>
      </c>
      <c r="BI62" s="421"/>
    </row>
    <row r="63" spans="1:61" x14ac:dyDescent="0.25">
      <c r="A63">
        <v>368</v>
      </c>
      <c r="B63" t="s">
        <v>152</v>
      </c>
      <c r="C63" t="s">
        <v>153</v>
      </c>
      <c r="D63" s="127"/>
      <c r="E63" s="425">
        <v>39.693803235944436</v>
      </c>
      <c r="F63" s="421"/>
      <c r="G63" s="426">
        <v>34.210861985591862</v>
      </c>
      <c r="H63" s="427"/>
      <c r="I63" s="425">
        <v>2.8763326957120969</v>
      </c>
      <c r="J63" s="425">
        <v>3.180224907986605</v>
      </c>
      <c r="K63" s="421"/>
      <c r="L63" s="471">
        <v>3234.9997204354304</v>
      </c>
      <c r="M63" s="425">
        <v>24.917491037215054</v>
      </c>
      <c r="N63" s="425">
        <v>18.646863796518819</v>
      </c>
      <c r="O63" s="427"/>
      <c r="P63" s="203">
        <v>0.93440420476666664</v>
      </c>
      <c r="Q63" s="425">
        <v>98.165200560784314</v>
      </c>
      <c r="R63" s="421"/>
      <c r="S63" s="426">
        <v>8.42557933853886</v>
      </c>
      <c r="T63" s="425">
        <v>16.85115867707772</v>
      </c>
      <c r="U63" s="427"/>
      <c r="V63" s="425">
        <v>45.176744486297011</v>
      </c>
      <c r="W63" s="421"/>
      <c r="X63" s="426">
        <v>4.5900999515302301</v>
      </c>
      <c r="Y63" s="425">
        <v>13.114571290086371</v>
      </c>
      <c r="Z63" s="427"/>
      <c r="AA63" s="425">
        <v>84.081618910276205</v>
      </c>
      <c r="AB63" s="425">
        <v>84.081618910276205</v>
      </c>
      <c r="AC63" s="421"/>
      <c r="AD63" s="426">
        <v>12.815067777605638</v>
      </c>
      <c r="AE63" s="425">
        <v>61.162528527598035</v>
      </c>
      <c r="AF63" s="427"/>
      <c r="AG63" s="203">
        <v>2.7333342581432548E-2</v>
      </c>
      <c r="AH63" s="425">
        <v>22.348259217227419</v>
      </c>
      <c r="AI63" s="421"/>
      <c r="AJ63" s="426">
        <v>75.344702630418183</v>
      </c>
      <c r="AK63" s="427"/>
      <c r="AL63" s="425">
        <v>88.082212668243784</v>
      </c>
      <c r="AM63" s="421"/>
      <c r="AN63" s="426">
        <v>25.884450658089101</v>
      </c>
      <c r="AO63" s="425">
        <v>90.373060207218742</v>
      </c>
      <c r="AP63" s="427"/>
      <c r="AQ63" s="425">
        <v>12.466976791620255</v>
      </c>
      <c r="AR63" s="425">
        <v>80.066046416759491</v>
      </c>
      <c r="AS63" s="422"/>
      <c r="AT63" s="426">
        <v>79</v>
      </c>
      <c r="AU63" s="425">
        <v>93.807531380753133</v>
      </c>
      <c r="AV63" s="427"/>
      <c r="AW63" s="425">
        <v>62.60719259259259</v>
      </c>
      <c r="AX63" s="421"/>
      <c r="AY63" s="426">
        <v>53.916919999999998</v>
      </c>
      <c r="AZ63" s="425">
        <v>48.796577777777777</v>
      </c>
      <c r="BA63" s="427" t="s">
        <v>784</v>
      </c>
      <c r="BB63" s="425">
        <v>85.6</v>
      </c>
      <c r="BC63" s="425">
        <v>80.8</v>
      </c>
      <c r="BD63" s="421"/>
      <c r="BE63" s="429">
        <v>0.74934999999999996</v>
      </c>
      <c r="BF63" s="425">
        <v>58.224999999999994</v>
      </c>
      <c r="BG63" s="427" t="s">
        <v>649</v>
      </c>
      <c r="BH63" s="192">
        <v>5015.8591868544308</v>
      </c>
      <c r="BI63" s="421"/>
    </row>
    <row r="64" spans="1:61" x14ac:dyDescent="0.25">
      <c r="A64">
        <v>388</v>
      </c>
      <c r="B64" t="s">
        <v>156</v>
      </c>
      <c r="C64" t="s">
        <v>157</v>
      </c>
      <c r="D64" s="127"/>
      <c r="E64" s="425">
        <v>29.689678779120932</v>
      </c>
      <c r="F64" s="421"/>
      <c r="G64" s="426">
        <v>31.871034735744448</v>
      </c>
      <c r="H64" s="427"/>
      <c r="I64" s="425">
        <v>7.8426958218477596</v>
      </c>
      <c r="J64" s="425">
        <v>11.597789528555523</v>
      </c>
      <c r="K64" s="421"/>
      <c r="L64" s="471">
        <v>5861.6225945412552</v>
      </c>
      <c r="M64" s="425">
        <v>55.67978798517079</v>
      </c>
      <c r="N64" s="425">
        <v>57.099734981463492</v>
      </c>
      <c r="O64" s="427"/>
      <c r="P64" s="203">
        <v>0.48862746993333334</v>
      </c>
      <c r="Q64" s="425">
        <v>45.72087881568627</v>
      </c>
      <c r="R64" s="421"/>
      <c r="S64" s="426">
        <v>6.5328678086362597</v>
      </c>
      <c r="T64" s="425">
        <v>13.065735617272519</v>
      </c>
      <c r="U64" s="427"/>
      <c r="V64" s="425">
        <v>27.508322822497416</v>
      </c>
      <c r="W64" s="421"/>
      <c r="X64" s="426">
        <v>9.1548504713701409</v>
      </c>
      <c r="Y64" s="425">
        <v>26.156715632486115</v>
      </c>
      <c r="Z64" s="427"/>
      <c r="AA64" s="425">
        <v>0</v>
      </c>
      <c r="AB64" s="425">
        <v>0</v>
      </c>
      <c r="AC64" s="421"/>
      <c r="AD64" s="426">
        <v>3.0480202899734161</v>
      </c>
      <c r="AE64" s="425">
        <v>8.3676772430995463</v>
      </c>
      <c r="AF64" s="427"/>
      <c r="AG64" s="203">
        <v>1.5543234183463852</v>
      </c>
      <c r="AH64" s="425">
        <v>75.508898414404001</v>
      </c>
      <c r="AI64" s="421"/>
      <c r="AJ64" s="426">
        <v>91.275839351012365</v>
      </c>
      <c r="AK64" s="427"/>
      <c r="AL64" s="425">
        <v>93.264778702024728</v>
      </c>
      <c r="AM64" s="421"/>
      <c r="AN64" s="426">
        <v>13.8548530156735</v>
      </c>
      <c r="AO64" s="425">
        <v>97.663725445046353</v>
      </c>
      <c r="AP64" s="427"/>
      <c r="AQ64" s="425">
        <v>8.2966193556785583</v>
      </c>
      <c r="AR64" s="425">
        <v>88.406761288642883</v>
      </c>
      <c r="AS64" s="422"/>
      <c r="AT64" s="426">
        <v>80</v>
      </c>
      <c r="AU64" s="425">
        <v>93.723849372384933</v>
      </c>
      <c r="AV64" s="427"/>
      <c r="AW64" s="425">
        <v>89.286900000000003</v>
      </c>
      <c r="AX64" s="421"/>
      <c r="AY64" s="426">
        <v>85.35463</v>
      </c>
      <c r="AZ64" s="425">
        <v>83.727366666666668</v>
      </c>
      <c r="BA64" s="427"/>
      <c r="BB64" s="425">
        <v>88.1</v>
      </c>
      <c r="BC64" s="425">
        <v>84.133333333333326</v>
      </c>
      <c r="BD64" s="421" t="s">
        <v>760</v>
      </c>
      <c r="BE64" s="429">
        <v>1.0180499999999999</v>
      </c>
      <c r="BF64" s="425">
        <v>100</v>
      </c>
      <c r="BG64" s="427"/>
      <c r="BH64" s="192">
        <v>4972.9147758279796</v>
      </c>
      <c r="BI64" s="421"/>
    </row>
    <row r="65" spans="1:61" x14ac:dyDescent="0.25">
      <c r="A65">
        <v>400</v>
      </c>
      <c r="B65" t="s">
        <v>158</v>
      </c>
      <c r="C65" t="s">
        <v>159</v>
      </c>
      <c r="D65" s="127"/>
      <c r="E65" s="425">
        <v>26.377110844840907</v>
      </c>
      <c r="F65" s="421"/>
      <c r="G65" s="426">
        <v>9.9242069145723928</v>
      </c>
      <c r="H65" s="427"/>
      <c r="I65" s="425">
        <v>5.3679221476208054</v>
      </c>
      <c r="J65" s="425">
        <v>7.4032578773233997</v>
      </c>
      <c r="K65" s="421"/>
      <c r="L65" s="471">
        <v>2965.71273599284</v>
      </c>
      <c r="M65" s="425">
        <v>20.448141585695819</v>
      </c>
      <c r="N65" s="425">
        <v>13.060176982119772</v>
      </c>
      <c r="O65" s="427"/>
      <c r="P65" s="203">
        <v>0.16719647900000001</v>
      </c>
      <c r="Q65" s="425">
        <v>7.9054681176470591</v>
      </c>
      <c r="R65" s="421"/>
      <c r="S65" s="426">
        <v>5.66396234059967</v>
      </c>
      <c r="T65" s="425">
        <v>11.32792468119934</v>
      </c>
      <c r="U65" s="427"/>
      <c r="V65" s="425">
        <v>42.830014775109419</v>
      </c>
      <c r="W65" s="421"/>
      <c r="X65" s="426">
        <v>5.3651096121441803E-2</v>
      </c>
      <c r="Y65" s="425">
        <v>0.15328884606126231</v>
      </c>
      <c r="Z65" s="427"/>
      <c r="AA65" s="425">
        <v>95.248020322615503</v>
      </c>
      <c r="AB65" s="425">
        <v>95.248020322615503</v>
      </c>
      <c r="AC65" s="421"/>
      <c r="AD65" s="426">
        <v>7.3207637701816752</v>
      </c>
      <c r="AE65" s="425">
        <v>31.463587946927973</v>
      </c>
      <c r="AF65" s="427"/>
      <c r="AG65" s="203">
        <v>0.14670612162293659</v>
      </c>
      <c r="AH65" s="425">
        <v>44.455161984832948</v>
      </c>
      <c r="AI65" s="421"/>
      <c r="AJ65" s="426">
        <v>90.362334824313464</v>
      </c>
      <c r="AK65" s="427"/>
      <c r="AL65" s="425">
        <v>94.40373927825658</v>
      </c>
      <c r="AM65" s="421"/>
      <c r="AN65" s="426">
        <v>15.586396466749299</v>
      </c>
      <c r="AO65" s="425">
        <v>96.614305171667098</v>
      </c>
      <c r="AP65" s="427"/>
      <c r="AQ65" s="425">
        <v>7.4860624969005585</v>
      </c>
      <c r="AR65" s="425">
        <v>90.027875006198883</v>
      </c>
      <c r="AS65" s="422"/>
      <c r="AT65" s="426">
        <v>46</v>
      </c>
      <c r="AU65" s="425">
        <v>96.56903765690376</v>
      </c>
      <c r="AV65" s="427"/>
      <c r="AW65" s="425">
        <v>86.320930370370348</v>
      </c>
      <c r="AX65" s="421"/>
      <c r="AY65" s="426">
        <v>65.193979999999996</v>
      </c>
      <c r="AZ65" s="425">
        <v>61.326644444444447</v>
      </c>
      <c r="BA65" s="427"/>
      <c r="BB65" s="425">
        <v>98.227109999999996</v>
      </c>
      <c r="BC65" s="425">
        <v>97.636146666666662</v>
      </c>
      <c r="BD65" s="421" t="s">
        <v>755</v>
      </c>
      <c r="BE65" s="429">
        <v>1.02484</v>
      </c>
      <c r="BF65" s="425">
        <v>100</v>
      </c>
      <c r="BG65" s="427"/>
      <c r="BH65" s="192">
        <v>4171.2184841180378</v>
      </c>
      <c r="BI65" s="421"/>
    </row>
    <row r="66" spans="1:61" x14ac:dyDescent="0.25">
      <c r="A66">
        <v>398</v>
      </c>
      <c r="B66" t="s">
        <v>160</v>
      </c>
      <c r="C66" t="s">
        <v>161</v>
      </c>
      <c r="D66" s="127"/>
      <c r="E66" s="425">
        <v>33.640406789583153</v>
      </c>
      <c r="F66" s="421"/>
      <c r="G66" s="426">
        <v>29.316759099357633</v>
      </c>
      <c r="H66" s="427"/>
      <c r="I66" s="425">
        <v>4.7694307277114669</v>
      </c>
      <c r="J66" s="425">
        <v>6.3888656401889277</v>
      </c>
      <c r="K66" s="421"/>
      <c r="L66" s="471">
        <v>3894.0792767589069</v>
      </c>
      <c r="M66" s="425">
        <v>49.615714727313836</v>
      </c>
      <c r="N66" s="425">
        <v>49.519643409142297</v>
      </c>
      <c r="O66" s="427"/>
      <c r="P66" s="203">
        <v>0.56246085089999998</v>
      </c>
      <c r="Q66" s="425">
        <v>54.407158929411771</v>
      </c>
      <c r="R66" s="421"/>
      <c r="S66" s="426">
        <v>3.4756842093437701</v>
      </c>
      <c r="T66" s="425">
        <v>6.9513684186875393</v>
      </c>
      <c r="U66" s="427"/>
      <c r="V66" s="425">
        <v>37.964054479808667</v>
      </c>
      <c r="W66" s="421"/>
      <c r="X66" s="426">
        <v>0</v>
      </c>
      <c r="Y66" s="425">
        <v>0</v>
      </c>
      <c r="Z66" s="427"/>
      <c r="AA66" s="425">
        <v>99.231436509137311</v>
      </c>
      <c r="AB66" s="425">
        <v>99.231436509137311</v>
      </c>
      <c r="AC66" s="421"/>
      <c r="AD66" s="426">
        <v>5.5824730734988597</v>
      </c>
      <c r="AE66" s="425">
        <v>22.067422018912755</v>
      </c>
      <c r="AF66" s="427"/>
      <c r="AG66" s="203">
        <v>5.1012616983929504E-2</v>
      </c>
      <c r="AH66" s="425">
        <v>30.557359391184608</v>
      </c>
      <c r="AI66" s="421"/>
      <c r="AJ66" s="426">
        <v>98.3003025387261</v>
      </c>
      <c r="AK66" s="427"/>
      <c r="AL66" s="425">
        <v>96.69765841078555</v>
      </c>
      <c r="AM66" s="421"/>
      <c r="AN66" s="426">
        <v>10.45053003804</v>
      </c>
      <c r="AO66" s="425">
        <v>99.726951492096973</v>
      </c>
      <c r="AP66" s="427"/>
      <c r="AQ66" s="425">
        <v>7.1077831089496613</v>
      </c>
      <c r="AR66" s="425">
        <v>90.784433782100677</v>
      </c>
      <c r="AS66" s="422"/>
      <c r="AT66" s="426">
        <v>10</v>
      </c>
      <c r="AU66" s="425">
        <v>99.581589958159</v>
      </c>
      <c r="AV66" s="427"/>
      <c r="AW66" s="425">
        <v>99.902946666666665</v>
      </c>
      <c r="AX66" s="421"/>
      <c r="AY66" s="426">
        <v>113.22753</v>
      </c>
      <c r="AZ66" s="425">
        <v>100</v>
      </c>
      <c r="BA66" s="427"/>
      <c r="BB66" s="425">
        <v>99.781630000000007</v>
      </c>
      <c r="BC66" s="425">
        <v>99.708840000000009</v>
      </c>
      <c r="BD66" s="421" t="s">
        <v>755</v>
      </c>
      <c r="BE66" s="429">
        <v>1.0097799999999999</v>
      </c>
      <c r="BF66" s="425">
        <v>100</v>
      </c>
      <c r="BG66" s="427"/>
      <c r="BH66" s="192">
        <v>8177.0562520944304</v>
      </c>
      <c r="BI66" s="421"/>
    </row>
    <row r="67" spans="1:61" x14ac:dyDescent="0.25">
      <c r="A67">
        <v>404</v>
      </c>
      <c r="B67" t="s">
        <v>162</v>
      </c>
      <c r="C67" t="s">
        <v>163</v>
      </c>
      <c r="D67" s="127"/>
      <c r="E67" s="425">
        <v>33.426732980307065</v>
      </c>
      <c r="F67" s="421"/>
      <c r="G67" s="426">
        <v>34.045493382927468</v>
      </c>
      <c r="H67" s="427"/>
      <c r="I67" s="425">
        <v>36.669135423446896</v>
      </c>
      <c r="J67" s="425">
        <v>60.456161734655758</v>
      </c>
      <c r="K67" s="421"/>
      <c r="L67" s="471">
        <v>5848.2024561030612</v>
      </c>
      <c r="M67" s="425">
        <v>55.688819994567389</v>
      </c>
      <c r="N67" s="425">
        <v>57.111024993209234</v>
      </c>
      <c r="O67" s="427"/>
      <c r="P67" s="203">
        <v>0.23030940800000002</v>
      </c>
      <c r="Q67" s="425">
        <v>15.330518588235295</v>
      </c>
      <c r="R67" s="421"/>
      <c r="S67" s="426">
        <v>1.64213410780479</v>
      </c>
      <c r="T67" s="425">
        <v>3.2842682156095799</v>
      </c>
      <c r="U67" s="427"/>
      <c r="V67" s="425">
        <v>32.807972577686662</v>
      </c>
      <c r="W67" s="421"/>
      <c r="X67" s="426">
        <v>0.40971322746991201</v>
      </c>
      <c r="Y67" s="425">
        <v>1.1706092213426058</v>
      </c>
      <c r="Z67" s="427"/>
      <c r="AA67" s="425">
        <v>32.198989071926995</v>
      </c>
      <c r="AB67" s="425">
        <v>32.198989071926995</v>
      </c>
      <c r="AC67" s="421"/>
      <c r="AD67" s="426">
        <v>3.8201145012456639</v>
      </c>
      <c r="AE67" s="425">
        <v>12.541159466192777</v>
      </c>
      <c r="AF67" s="427"/>
      <c r="AG67" s="203">
        <v>3.276771687353615</v>
      </c>
      <c r="AH67" s="425">
        <v>85.321132551284265</v>
      </c>
      <c r="AI67" s="421"/>
      <c r="AJ67" s="426">
        <v>73.15195098025589</v>
      </c>
      <c r="AK67" s="427"/>
      <c r="AL67" s="425">
        <v>71.941831555870351</v>
      </c>
      <c r="AM67" s="421"/>
      <c r="AN67" s="426">
        <v>43.155496207268101</v>
      </c>
      <c r="AO67" s="425">
        <v>79.905759874382966</v>
      </c>
      <c r="AP67" s="427"/>
      <c r="AQ67" s="425">
        <v>20.439714193344116</v>
      </c>
      <c r="AR67" s="425">
        <v>64.120571613311768</v>
      </c>
      <c r="AS67" s="422"/>
      <c r="AT67" s="426">
        <v>342</v>
      </c>
      <c r="AU67" s="425">
        <v>71.79916317991632</v>
      </c>
      <c r="AV67" s="427"/>
      <c r="AW67" s="425">
        <v>74.362070404641429</v>
      </c>
      <c r="AX67" s="421"/>
      <c r="AY67" s="426">
        <v>53.365401808198996</v>
      </c>
      <c r="AZ67" s="425">
        <v>48.183779786887776</v>
      </c>
      <c r="BA67" s="427" t="s">
        <v>785</v>
      </c>
      <c r="BB67" s="425">
        <v>81.534970000000001</v>
      </c>
      <c r="BC67" s="425">
        <v>75.379959999999997</v>
      </c>
      <c r="BD67" s="421" t="s">
        <v>755</v>
      </c>
      <c r="BE67" s="429">
        <v>0.99713482856221924</v>
      </c>
      <c r="BF67" s="425">
        <v>99.522471427036535</v>
      </c>
      <c r="BG67" s="427" t="s">
        <v>650</v>
      </c>
      <c r="BH67" s="192">
        <v>1590.7508353385438</v>
      </c>
      <c r="BI67" s="421"/>
    </row>
    <row r="68" spans="1:61" x14ac:dyDescent="0.25">
      <c r="A68">
        <v>296</v>
      </c>
      <c r="B68" t="s">
        <v>164</v>
      </c>
      <c r="C68" t="s">
        <v>165</v>
      </c>
      <c r="D68" s="127" t="s">
        <v>389</v>
      </c>
      <c r="E68" s="425">
        <v>51.690419310830499</v>
      </c>
      <c r="F68" s="421"/>
      <c r="G68" s="426">
        <v>62.959712657010286</v>
      </c>
      <c r="H68" s="427"/>
      <c r="I68" s="425">
        <v>27.651903170387481</v>
      </c>
      <c r="J68" s="425">
        <v>45.17271723794488</v>
      </c>
      <c r="K68" s="421"/>
      <c r="L68" s="471">
        <v>8687.0424874106939</v>
      </c>
      <c r="M68" s="425">
        <v>76.13749993891021</v>
      </c>
      <c r="N68" s="425">
        <v>82.671874923637773</v>
      </c>
      <c r="O68" s="427"/>
      <c r="P68" s="203">
        <v>0.82842495849999997</v>
      </c>
      <c r="Q68" s="425">
        <v>85.697053941176478</v>
      </c>
      <c r="R68" s="421"/>
      <c r="S68" s="426">
        <v>19.148602262640999</v>
      </c>
      <c r="T68" s="425">
        <v>38.297204525281998</v>
      </c>
      <c r="U68" s="427"/>
      <c r="V68" s="425">
        <v>40.421125964650713</v>
      </c>
      <c r="W68" s="421"/>
      <c r="X68" s="426">
        <v>95.221239999999995</v>
      </c>
      <c r="Y68" s="425">
        <v>100</v>
      </c>
      <c r="Z68" s="427" t="s">
        <v>786</v>
      </c>
      <c r="AA68" s="425">
        <v>4.5968442916680701</v>
      </c>
      <c r="AB68" s="425">
        <v>4.5968442916680701</v>
      </c>
      <c r="AC68" s="421"/>
      <c r="AD68" s="426">
        <v>5.2537018377561582</v>
      </c>
      <c r="AE68" s="425">
        <v>20.290280204087342</v>
      </c>
      <c r="AF68" s="427"/>
      <c r="AG68" s="203">
        <v>8.1971434389748604E-2</v>
      </c>
      <c r="AH68" s="425">
        <v>36.797379362847444</v>
      </c>
      <c r="AI68" s="421"/>
      <c r="AJ68" s="426">
        <v>81.491346168676216</v>
      </c>
      <c r="AK68" s="427"/>
      <c r="AL68" s="425">
        <v>80.812983898865866</v>
      </c>
      <c r="AM68" s="421"/>
      <c r="AN68" s="426">
        <v>50.884807811698899</v>
      </c>
      <c r="AO68" s="425">
        <v>75.221328598970373</v>
      </c>
      <c r="AP68" s="427"/>
      <c r="AQ68" s="425">
        <v>15.251021087169647</v>
      </c>
      <c r="AR68" s="425">
        <v>74.497957825660706</v>
      </c>
      <c r="AS68" s="422"/>
      <c r="AT68" s="426">
        <v>92</v>
      </c>
      <c r="AU68" s="425">
        <v>92.71966527196652</v>
      </c>
      <c r="AV68" s="427"/>
      <c r="AW68" s="425">
        <v>82.169708438486566</v>
      </c>
      <c r="AX68" s="421"/>
      <c r="AY68" s="426">
        <v>76.347598823913756</v>
      </c>
      <c r="AZ68" s="425">
        <v>73.71955424879306</v>
      </c>
      <c r="BA68" s="427" t="s">
        <v>787</v>
      </c>
      <c r="BB68" s="425">
        <v>79.5921783</v>
      </c>
      <c r="BC68" s="425">
        <v>72.789571066666667</v>
      </c>
      <c r="BD68" s="421" t="s">
        <v>788</v>
      </c>
      <c r="BE68" s="429">
        <v>1.2127462340672075</v>
      </c>
      <c r="BF68" s="425">
        <v>100</v>
      </c>
      <c r="BG68" s="427" t="s">
        <v>651</v>
      </c>
      <c r="BH68" s="192">
        <v>3183.2478580184647</v>
      </c>
      <c r="BI68" s="421"/>
    </row>
    <row r="69" spans="1:61" x14ac:dyDescent="0.25">
      <c r="A69">
        <v>414</v>
      </c>
      <c r="B69" t="s">
        <v>166</v>
      </c>
      <c r="C69" t="s">
        <v>167</v>
      </c>
      <c r="D69" s="127"/>
      <c r="E69" s="425">
        <v>25.250300181405699</v>
      </c>
      <c r="F69" s="421"/>
      <c r="G69" s="426">
        <v>27.144410708543049</v>
      </c>
      <c r="H69" s="427"/>
      <c r="I69" s="425">
        <v>0.42117276700751277</v>
      </c>
      <c r="J69" s="425">
        <v>0</v>
      </c>
      <c r="K69" s="421"/>
      <c r="L69" s="471">
        <v>3637.490615733333</v>
      </c>
      <c r="M69" s="425">
        <v>30.985318965856923</v>
      </c>
      <c r="N69" s="425">
        <v>26.231648707321153</v>
      </c>
      <c r="O69" s="427"/>
      <c r="P69" s="203">
        <v>0.66351669443333339</v>
      </c>
      <c r="Q69" s="425">
        <v>66.296081698039217</v>
      </c>
      <c r="R69" s="421"/>
      <c r="S69" s="426">
        <v>8.0249562144059094</v>
      </c>
      <c r="T69" s="425">
        <v>16.049912428811819</v>
      </c>
      <c r="U69" s="427"/>
      <c r="V69" s="425">
        <v>23.356189654268348</v>
      </c>
      <c r="W69" s="421"/>
      <c r="X69" s="426">
        <v>4.7571008991791901</v>
      </c>
      <c r="Y69" s="425">
        <v>13.591716854797687</v>
      </c>
      <c r="Z69" s="427"/>
      <c r="AA69" s="425">
        <v>43.015508537934501</v>
      </c>
      <c r="AB69" s="425">
        <v>43.015508537934501</v>
      </c>
      <c r="AC69" s="421"/>
      <c r="AD69" s="426">
        <v>8.3112436465031241</v>
      </c>
      <c r="AE69" s="425">
        <v>36.817533224341211</v>
      </c>
      <c r="AF69" s="427"/>
      <c r="AG69" s="203">
        <v>1.2085135428444636E-6</v>
      </c>
      <c r="AH69" s="425">
        <v>0</v>
      </c>
      <c r="AI69" s="421"/>
      <c r="AJ69" s="426">
        <v>97.509016743141075</v>
      </c>
      <c r="AK69" s="427"/>
      <c r="AL69" s="425">
        <v>97.575261634430291</v>
      </c>
      <c r="AM69" s="421"/>
      <c r="AN69" s="426">
        <v>7.9098866664504603</v>
      </c>
      <c r="AO69" s="425">
        <v>100</v>
      </c>
      <c r="AP69" s="427"/>
      <c r="AQ69" s="425">
        <v>5.8442205190658569</v>
      </c>
      <c r="AR69" s="425">
        <v>93.311558961868286</v>
      </c>
      <c r="AS69" s="422"/>
      <c r="AT69" s="426">
        <v>12</v>
      </c>
      <c r="AU69" s="425">
        <v>99.4142259414226</v>
      </c>
      <c r="AV69" s="427"/>
      <c r="AW69" s="425">
        <v>97.442771851851845</v>
      </c>
      <c r="AX69" s="421"/>
      <c r="AY69" s="426">
        <v>97.827719999999999</v>
      </c>
      <c r="AZ69" s="425">
        <v>97.586355555555556</v>
      </c>
      <c r="BA69" s="427"/>
      <c r="BB69" s="425">
        <v>96.056470000000004</v>
      </c>
      <c r="BC69" s="425">
        <v>94.741960000000006</v>
      </c>
      <c r="BD69" s="421" t="s">
        <v>755</v>
      </c>
      <c r="BE69" s="429">
        <v>1.0635699999999999</v>
      </c>
      <c r="BF69" s="425">
        <v>100</v>
      </c>
      <c r="BG69" s="427"/>
      <c r="BH69" s="192">
        <v>33820.744398707997</v>
      </c>
      <c r="BI69" s="421"/>
    </row>
    <row r="70" spans="1:61" x14ac:dyDescent="0.25">
      <c r="A70">
        <v>417</v>
      </c>
      <c r="B70" t="s">
        <v>168</v>
      </c>
      <c r="C70" t="s">
        <v>169</v>
      </c>
      <c r="D70" s="127"/>
      <c r="E70" s="425">
        <v>38.578209306126794</v>
      </c>
      <c r="F70" s="421"/>
      <c r="G70" s="426">
        <v>30.884554185406003</v>
      </c>
      <c r="H70" s="427"/>
      <c r="I70" s="425">
        <v>13.505118773816363</v>
      </c>
      <c r="J70" s="425">
        <v>21.195116565790446</v>
      </c>
      <c r="K70" s="421"/>
      <c r="L70" s="471">
        <v>3882.4596106660697</v>
      </c>
      <c r="M70" s="425">
        <v>49.45529801541754</v>
      </c>
      <c r="N70" s="425">
        <v>49.319122519271922</v>
      </c>
      <c r="O70" s="427"/>
      <c r="P70" s="203">
        <v>0.38061825556666667</v>
      </c>
      <c r="Q70" s="425">
        <v>33.013912419607841</v>
      </c>
      <c r="R70" s="421"/>
      <c r="S70" s="426">
        <v>10.0050326184769</v>
      </c>
      <c r="T70" s="425">
        <v>20.0100652369538</v>
      </c>
      <c r="U70" s="427"/>
      <c r="V70" s="425">
        <v>46.271864426847578</v>
      </c>
      <c r="W70" s="421"/>
      <c r="X70" s="426">
        <v>0</v>
      </c>
      <c r="Y70" s="425">
        <v>0</v>
      </c>
      <c r="Z70" s="427"/>
      <c r="AA70" s="425">
        <v>98.932819545589396</v>
      </c>
      <c r="AB70" s="425">
        <v>98.932819545589396</v>
      </c>
      <c r="AC70" s="421"/>
      <c r="AD70" s="426">
        <v>2.9310336825651055</v>
      </c>
      <c r="AE70" s="425">
        <v>7.735317203054624</v>
      </c>
      <c r="AF70" s="427"/>
      <c r="AG70" s="203">
        <v>1.9391674451167951</v>
      </c>
      <c r="AH70" s="425">
        <v>78.419320958746297</v>
      </c>
      <c r="AI70" s="421"/>
      <c r="AJ70" s="426">
        <v>94.511951470696332</v>
      </c>
      <c r="AK70" s="427"/>
      <c r="AL70" s="425">
        <v>90.64184738583711</v>
      </c>
      <c r="AM70" s="421"/>
      <c r="AN70" s="426">
        <v>18.311708848745699</v>
      </c>
      <c r="AO70" s="425">
        <v>94.962600697729883</v>
      </c>
      <c r="AP70" s="427"/>
      <c r="AQ70" s="425">
        <v>11.717274039983749</v>
      </c>
      <c r="AR70" s="425">
        <v>81.565451920032501</v>
      </c>
      <c r="AS70" s="422"/>
      <c r="AT70" s="426">
        <v>60</v>
      </c>
      <c r="AU70" s="425">
        <v>95.39748953974896</v>
      </c>
      <c r="AV70" s="427"/>
      <c r="AW70" s="425">
        <v>98.382055555555553</v>
      </c>
      <c r="AX70" s="421"/>
      <c r="AY70" s="426">
        <v>96.366849999999999</v>
      </c>
      <c r="AZ70" s="425">
        <v>95.963166666666666</v>
      </c>
      <c r="BA70" s="427"/>
      <c r="BB70" s="425">
        <v>99.585999999999999</v>
      </c>
      <c r="BC70" s="425">
        <v>99.448000000000008</v>
      </c>
      <c r="BD70" s="421" t="s">
        <v>755</v>
      </c>
      <c r="BE70" s="429">
        <v>0.99841000000000002</v>
      </c>
      <c r="BF70" s="425">
        <v>99.735000000000014</v>
      </c>
      <c r="BG70" s="427"/>
      <c r="BH70" s="192">
        <v>1180.8243439310124</v>
      </c>
      <c r="BI70" s="421"/>
    </row>
    <row r="71" spans="1:61" x14ac:dyDescent="0.25">
      <c r="A71">
        <v>418</v>
      </c>
      <c r="B71" t="s">
        <v>170</v>
      </c>
      <c r="C71" t="s">
        <v>171</v>
      </c>
      <c r="D71" s="127" t="s">
        <v>389</v>
      </c>
      <c r="E71" s="425">
        <v>27.044281129784984</v>
      </c>
      <c r="F71" s="421"/>
      <c r="G71" s="426">
        <v>28.211635149760134</v>
      </c>
      <c r="H71" s="427"/>
      <c r="I71" s="425">
        <v>17.721054437929055</v>
      </c>
      <c r="J71" s="425">
        <v>28.340770233778063</v>
      </c>
      <c r="K71" s="421"/>
      <c r="L71" s="471">
        <v>4363.4803027590278</v>
      </c>
      <c r="M71" s="425">
        <v>55.497264134191674</v>
      </c>
      <c r="N71" s="425">
        <v>56.871580167739587</v>
      </c>
      <c r="O71" s="427"/>
      <c r="P71" s="203">
        <v>0.24801957456666665</v>
      </c>
      <c r="Q71" s="425">
        <v>17.414067596078429</v>
      </c>
      <c r="R71" s="421"/>
      <c r="S71" s="426">
        <v>5.1100613007222302</v>
      </c>
      <c r="T71" s="425">
        <v>10.22012260144446</v>
      </c>
      <c r="U71" s="427"/>
      <c r="V71" s="425">
        <v>25.876927109809838</v>
      </c>
      <c r="W71" s="421"/>
      <c r="X71" s="426">
        <v>0</v>
      </c>
      <c r="Y71" s="425">
        <v>0</v>
      </c>
      <c r="Z71" s="427"/>
      <c r="AA71" s="425">
        <v>0</v>
      </c>
      <c r="AB71" s="425">
        <v>0</v>
      </c>
      <c r="AC71" s="421"/>
      <c r="AD71" s="426">
        <v>5.1962006999294275</v>
      </c>
      <c r="AE71" s="425">
        <v>19.979463242861769</v>
      </c>
      <c r="AF71" s="427"/>
      <c r="AG71" s="203">
        <v>2.8593178345568395</v>
      </c>
      <c r="AH71" s="425">
        <v>83.528245196377583</v>
      </c>
      <c r="AI71" s="421"/>
      <c r="AJ71" s="426">
        <v>72.799354091197287</v>
      </c>
      <c r="AK71" s="427"/>
      <c r="AL71" s="425">
        <v>68.645382997209381</v>
      </c>
      <c r="AM71" s="421"/>
      <c r="AN71" s="426">
        <v>45.520257511126204</v>
      </c>
      <c r="AO71" s="425">
        <v>78.47257120537806</v>
      </c>
      <c r="AP71" s="427"/>
      <c r="AQ71" s="425">
        <v>31.236830353736877</v>
      </c>
      <c r="AR71" s="425">
        <v>42.526339292526245</v>
      </c>
      <c r="AS71" s="422"/>
      <c r="AT71" s="426">
        <v>185</v>
      </c>
      <c r="AU71" s="425">
        <v>84.937238493723854</v>
      </c>
      <c r="AV71" s="427"/>
      <c r="AW71" s="425">
        <v>76.953325185185193</v>
      </c>
      <c r="AX71" s="421"/>
      <c r="AY71" s="426">
        <v>65.768730000000005</v>
      </c>
      <c r="AZ71" s="425">
        <v>61.965255555555565</v>
      </c>
      <c r="BA71" s="427"/>
      <c r="BB71" s="425">
        <v>84.66104</v>
      </c>
      <c r="BC71" s="425">
        <v>79.548053333333328</v>
      </c>
      <c r="BD71" s="421"/>
      <c r="BE71" s="429">
        <v>0.93608000000000002</v>
      </c>
      <c r="BF71" s="425">
        <v>89.346666666666678</v>
      </c>
      <c r="BG71" s="427"/>
      <c r="BH71" s="192">
        <v>2449.4144200860223</v>
      </c>
      <c r="BI71" s="421"/>
    </row>
    <row r="72" spans="1:61" x14ac:dyDescent="0.25">
      <c r="A72">
        <v>422</v>
      </c>
      <c r="B72" t="s">
        <v>172</v>
      </c>
      <c r="C72" t="s">
        <v>173</v>
      </c>
      <c r="D72" s="127"/>
      <c r="E72" s="425">
        <v>27.563646076197838</v>
      </c>
      <c r="F72" s="421"/>
      <c r="G72" s="426">
        <v>7.530211916644296</v>
      </c>
      <c r="H72" s="427"/>
      <c r="I72" s="425">
        <v>4.0715704106803816</v>
      </c>
      <c r="J72" s="425">
        <v>5.2060515435260708</v>
      </c>
      <c r="K72" s="421"/>
      <c r="L72" s="471">
        <v>2829.0271134735913</v>
      </c>
      <c r="M72" s="425">
        <v>18.005300553605277</v>
      </c>
      <c r="N72" s="425">
        <v>10.006625692006596</v>
      </c>
      <c r="O72" s="427"/>
      <c r="P72" s="203">
        <v>0.14500682686666666</v>
      </c>
      <c r="Q72" s="425">
        <v>5.2949208078431367</v>
      </c>
      <c r="R72" s="421"/>
      <c r="S72" s="426">
        <v>4.80662481160069</v>
      </c>
      <c r="T72" s="425">
        <v>9.61324962320138</v>
      </c>
      <c r="U72" s="427"/>
      <c r="V72" s="425">
        <v>47.597080235751378</v>
      </c>
      <c r="W72" s="421"/>
      <c r="X72" s="426">
        <v>2.9535281181555901</v>
      </c>
      <c r="Y72" s="425">
        <v>8.4386517661588289</v>
      </c>
      <c r="Z72" s="427"/>
      <c r="AA72" s="425">
        <v>100</v>
      </c>
      <c r="AB72" s="425">
        <v>100</v>
      </c>
      <c r="AC72" s="421"/>
      <c r="AD72" s="426">
        <v>4.3242695194393113</v>
      </c>
      <c r="AE72" s="425">
        <v>15.266321726698981</v>
      </c>
      <c r="AF72" s="427"/>
      <c r="AG72" s="203">
        <v>0.79470748923344325</v>
      </c>
      <c r="AH72" s="425">
        <v>66.683347450147721</v>
      </c>
      <c r="AI72" s="421"/>
      <c r="AJ72" s="426">
        <v>88.1874869478915</v>
      </c>
      <c r="AK72" s="427"/>
      <c r="AL72" s="425">
        <v>93.938670613110645</v>
      </c>
      <c r="AM72" s="421"/>
      <c r="AN72" s="426">
        <v>7.2091319367048596</v>
      </c>
      <c r="AO72" s="425">
        <v>100</v>
      </c>
      <c r="AP72" s="427"/>
      <c r="AQ72" s="425">
        <v>10.587809979915619</v>
      </c>
      <c r="AR72" s="425">
        <v>83.824380040168762</v>
      </c>
      <c r="AS72" s="422"/>
      <c r="AT72" s="426">
        <v>29</v>
      </c>
      <c r="AU72" s="425">
        <v>97.991631799163187</v>
      </c>
      <c r="AV72" s="427"/>
      <c r="AW72" s="425">
        <v>82.436303282672355</v>
      </c>
      <c r="AX72" s="421"/>
      <c r="AY72" s="426">
        <v>58.494690863215382</v>
      </c>
      <c r="AZ72" s="425">
        <v>53.88298984801709</v>
      </c>
      <c r="BA72" s="427" t="s">
        <v>789</v>
      </c>
      <c r="BB72" s="425">
        <v>95.06944</v>
      </c>
      <c r="BC72" s="425">
        <v>93.425919999999991</v>
      </c>
      <c r="BD72" s="421" t="s">
        <v>755</v>
      </c>
      <c r="BE72" s="429">
        <v>1.0437101554284218</v>
      </c>
      <c r="BF72" s="425">
        <v>100</v>
      </c>
      <c r="BG72" s="427" t="s">
        <v>618</v>
      </c>
      <c r="BH72" s="192">
        <v>7594.6859344235227</v>
      </c>
      <c r="BI72" s="421"/>
    </row>
    <row r="73" spans="1:61" x14ac:dyDescent="0.25">
      <c r="A73">
        <v>426</v>
      </c>
      <c r="B73" t="s">
        <v>174</v>
      </c>
      <c r="C73" t="s">
        <v>175</v>
      </c>
      <c r="D73" s="127" t="s">
        <v>389</v>
      </c>
      <c r="E73" s="425">
        <v>43.411348474401009</v>
      </c>
      <c r="F73" s="421"/>
      <c r="G73" s="426">
        <v>38.752706350905513</v>
      </c>
      <c r="H73" s="427"/>
      <c r="I73" s="425">
        <v>5.3416685658959695</v>
      </c>
      <c r="J73" s="425">
        <v>7.3587602811796087</v>
      </c>
      <c r="K73" s="421"/>
      <c r="L73" s="471">
        <v>8354.7171459302772</v>
      </c>
      <c r="M73" s="425">
        <v>89.159665169445674</v>
      </c>
      <c r="N73" s="425">
        <v>98.949581461807085</v>
      </c>
      <c r="O73" s="427"/>
      <c r="P73" s="203">
        <v>0.3124532377</v>
      </c>
      <c r="Q73" s="425">
        <v>24.994498552941177</v>
      </c>
      <c r="R73" s="421"/>
      <c r="S73" s="426">
        <v>11.8539925538471</v>
      </c>
      <c r="T73" s="425">
        <v>23.707985107694199</v>
      </c>
      <c r="U73" s="427"/>
      <c r="V73" s="425">
        <v>48.069990597896513</v>
      </c>
      <c r="W73" s="421"/>
      <c r="X73" s="426">
        <v>0</v>
      </c>
      <c r="Y73" s="425">
        <v>0</v>
      </c>
      <c r="Z73" s="427"/>
      <c r="AA73" s="425">
        <v>72.134965175893399</v>
      </c>
      <c r="AB73" s="425">
        <v>72.134965175893399</v>
      </c>
      <c r="AC73" s="421"/>
      <c r="AD73" s="426">
        <v>5.8787822503964389</v>
      </c>
      <c r="AE73" s="425">
        <v>23.669093245386154</v>
      </c>
      <c r="AF73" s="427"/>
      <c r="AG73" s="203">
        <v>7.6501250277104154</v>
      </c>
      <c r="AH73" s="425">
        <v>96.475903970306504</v>
      </c>
      <c r="AI73" s="421"/>
      <c r="AJ73" s="426">
        <v>62.557526047837698</v>
      </c>
      <c r="AK73" s="427"/>
      <c r="AL73" s="425">
        <v>49.568322466045778</v>
      </c>
      <c r="AM73" s="421"/>
      <c r="AN73" s="426">
        <v>86.403493498622794</v>
      </c>
      <c r="AO73" s="425">
        <v>53.694852425077102</v>
      </c>
      <c r="AP73" s="427"/>
      <c r="AQ73" s="425">
        <v>32.442641258239746</v>
      </c>
      <c r="AR73" s="425">
        <v>40.114717483520508</v>
      </c>
      <c r="AS73" s="422"/>
      <c r="AT73" s="426">
        <v>544</v>
      </c>
      <c r="AU73" s="425">
        <v>54.895397489539747</v>
      </c>
      <c r="AV73" s="427"/>
      <c r="AW73" s="425">
        <v>75.546729629629624</v>
      </c>
      <c r="AX73" s="421"/>
      <c r="AY73" s="426">
        <v>62.013930000000002</v>
      </c>
      <c r="AZ73" s="425">
        <v>57.793255555555554</v>
      </c>
      <c r="BA73" s="427"/>
      <c r="BB73" s="425">
        <v>76.635199999999998</v>
      </c>
      <c r="BC73" s="425">
        <v>68.846933333333325</v>
      </c>
      <c r="BD73" s="421" t="s">
        <v>760</v>
      </c>
      <c r="BE73" s="429">
        <v>1.3496699999999999</v>
      </c>
      <c r="BF73" s="425">
        <v>100</v>
      </c>
      <c r="BG73" s="427"/>
      <c r="BH73" s="192">
        <v>1294.7269700479562</v>
      </c>
      <c r="BI73" s="421"/>
    </row>
    <row r="74" spans="1:61" x14ac:dyDescent="0.25">
      <c r="A74">
        <v>430</v>
      </c>
      <c r="B74" t="s">
        <v>176</v>
      </c>
      <c r="C74" t="s">
        <v>177</v>
      </c>
      <c r="D74" s="127" t="s">
        <v>389</v>
      </c>
      <c r="E74" s="425">
        <v>40.192369604098324</v>
      </c>
      <c r="F74" s="421"/>
      <c r="G74" s="426">
        <v>60.647022243531701</v>
      </c>
      <c r="H74" s="427"/>
      <c r="I74" s="425">
        <v>73.364223491112071</v>
      </c>
      <c r="J74" s="425">
        <v>100</v>
      </c>
      <c r="K74" s="421"/>
      <c r="L74" s="471">
        <v>5327.8521264628816</v>
      </c>
      <c r="M74" s="425">
        <v>50.891804059254611</v>
      </c>
      <c r="N74" s="425">
        <v>51.114755074068263</v>
      </c>
      <c r="O74" s="427"/>
      <c r="P74" s="203">
        <v>0.43355109086666666</v>
      </c>
      <c r="Q74" s="425">
        <v>39.241304807843143</v>
      </c>
      <c r="R74" s="421"/>
      <c r="S74" s="426">
        <v>26.116014546107699</v>
      </c>
      <c r="T74" s="425">
        <v>52.232029092215406</v>
      </c>
      <c r="U74" s="427"/>
      <c r="V74" s="425">
        <v>19.737716964664948</v>
      </c>
      <c r="W74" s="421"/>
      <c r="X74" s="426">
        <v>11.7318691364529</v>
      </c>
      <c r="Y74" s="425">
        <v>33.519626104151143</v>
      </c>
      <c r="Z74" s="427"/>
      <c r="AA74" s="425">
        <v>0</v>
      </c>
      <c r="AB74" s="425">
        <v>0</v>
      </c>
      <c r="AC74" s="421"/>
      <c r="AD74" s="426">
        <v>3.5671038348352959</v>
      </c>
      <c r="AE74" s="425">
        <v>11.17353424235295</v>
      </c>
      <c r="AF74" s="427"/>
      <c r="AG74" s="203">
        <v>6.7581403247184174E-2</v>
      </c>
      <c r="AH74" s="425">
        <v>34.257707512155697</v>
      </c>
      <c r="AI74" s="421"/>
      <c r="AJ74" s="426">
        <v>45.155090192665185</v>
      </c>
      <c r="AK74" s="427"/>
      <c r="AL74" s="425">
        <v>49.097168533478523</v>
      </c>
      <c r="AM74" s="421"/>
      <c r="AN74" s="426">
        <v>84.622621053808203</v>
      </c>
      <c r="AO74" s="425">
        <v>54.774169058298064</v>
      </c>
      <c r="AP74" s="427"/>
      <c r="AQ74" s="425">
        <v>28.793632984161377</v>
      </c>
      <c r="AR74" s="425">
        <v>47.412734031677246</v>
      </c>
      <c r="AS74" s="422"/>
      <c r="AT74" s="426">
        <v>661</v>
      </c>
      <c r="AU74" s="425">
        <v>45.104602510460253</v>
      </c>
      <c r="AV74" s="427"/>
      <c r="AW74" s="425">
        <v>41.213011851851846</v>
      </c>
      <c r="AX74" s="421"/>
      <c r="AY74" s="426">
        <v>37.903500000000001</v>
      </c>
      <c r="AZ74" s="425">
        <v>31.003888888888891</v>
      </c>
      <c r="BA74" s="427"/>
      <c r="BB74" s="425">
        <v>48.301360000000003</v>
      </c>
      <c r="BC74" s="425">
        <v>31.068480000000005</v>
      </c>
      <c r="BD74" s="421" t="s">
        <v>755</v>
      </c>
      <c r="BE74" s="429">
        <v>0.76939999999999997</v>
      </c>
      <c r="BF74" s="425">
        <v>61.566666666666656</v>
      </c>
      <c r="BG74" s="427"/>
      <c r="BH74" s="192">
        <v>507.26553303794236</v>
      </c>
      <c r="BI74" s="421"/>
    </row>
    <row r="75" spans="1:61" x14ac:dyDescent="0.25">
      <c r="A75">
        <v>434</v>
      </c>
      <c r="B75" t="s">
        <v>178</v>
      </c>
      <c r="C75" t="s">
        <v>393</v>
      </c>
      <c r="D75" s="127"/>
      <c r="E75" s="425">
        <v>37.250312032622418</v>
      </c>
      <c r="F75" s="421"/>
      <c r="G75" s="426">
        <v>42.629095548247051</v>
      </c>
      <c r="H75" s="427"/>
      <c r="I75" s="425">
        <v>0.89808329951694521</v>
      </c>
      <c r="J75" s="425">
        <v>0</v>
      </c>
      <c r="K75" s="421"/>
      <c r="L75" s="471">
        <v>2471.3231753794516</v>
      </c>
      <c r="M75" s="425">
        <v>11.145878005370946</v>
      </c>
      <c r="N75" s="425">
        <v>1.4323475067136826</v>
      </c>
      <c r="O75" s="427"/>
      <c r="P75" s="203">
        <v>0.68721429483333341</v>
      </c>
      <c r="Q75" s="425">
        <v>69.084034686274521</v>
      </c>
      <c r="R75" s="421"/>
      <c r="S75" s="426">
        <v>70.164242343631699</v>
      </c>
      <c r="T75" s="425">
        <v>100</v>
      </c>
      <c r="U75" s="427"/>
      <c r="V75" s="425">
        <v>31.871528516997781</v>
      </c>
      <c r="W75" s="421"/>
      <c r="X75" s="426">
        <v>6.8337609871950402</v>
      </c>
      <c r="Y75" s="425">
        <v>19.525031391985827</v>
      </c>
      <c r="Z75" s="427"/>
      <c r="AA75" s="425">
        <v>82.581606542546211</v>
      </c>
      <c r="AB75" s="425">
        <v>82.581606542546211</v>
      </c>
      <c r="AC75" s="421"/>
      <c r="AD75" s="426">
        <v>3.3078376050919496</v>
      </c>
      <c r="AE75" s="425">
        <v>9.7720951626591859</v>
      </c>
      <c r="AF75" s="427"/>
      <c r="AG75" s="203">
        <v>1.6374736937613901E-2</v>
      </c>
      <c r="AH75" s="425">
        <v>15.6073809707999</v>
      </c>
      <c r="AI75" s="421"/>
      <c r="AJ75" s="426">
        <v>83.595181631807449</v>
      </c>
      <c r="AK75" s="427"/>
      <c r="AL75" s="425">
        <v>71.796524745096377</v>
      </c>
      <c r="AM75" s="421"/>
      <c r="AN75" s="426">
        <v>11.539990979828501</v>
      </c>
      <c r="AO75" s="425">
        <v>99.066672133437265</v>
      </c>
      <c r="AP75" s="427"/>
      <c r="AQ75" s="425">
        <v>41.535201668739319</v>
      </c>
      <c r="AR75" s="425">
        <v>21.929596662521362</v>
      </c>
      <c r="AS75" s="422"/>
      <c r="AT75" s="426">
        <v>72</v>
      </c>
      <c r="AU75" s="425">
        <v>94.393305439330547</v>
      </c>
      <c r="AV75" s="427"/>
      <c r="AW75" s="425">
        <v>95.393838518518521</v>
      </c>
      <c r="AX75" s="421"/>
      <c r="AY75" s="426">
        <v>97.896720000000002</v>
      </c>
      <c r="AZ75" s="425">
        <v>97.663022222222224</v>
      </c>
      <c r="BA75" s="427" t="s">
        <v>790</v>
      </c>
      <c r="BB75" s="425">
        <v>91.388869999999997</v>
      </c>
      <c r="BC75" s="425">
        <v>88.518493333333325</v>
      </c>
      <c r="BD75" s="421" t="s">
        <v>764</v>
      </c>
      <c r="BE75" s="429">
        <v>1.1754599999999999</v>
      </c>
      <c r="BF75" s="425">
        <v>100</v>
      </c>
      <c r="BG75" s="427" t="s">
        <v>652</v>
      </c>
      <c r="BH75" s="192">
        <v>4362.1347062638688</v>
      </c>
      <c r="BI75" s="421"/>
    </row>
    <row r="76" spans="1:61" x14ac:dyDescent="0.25">
      <c r="A76">
        <v>450</v>
      </c>
      <c r="B76" t="s">
        <v>180</v>
      </c>
      <c r="C76" t="s">
        <v>181</v>
      </c>
      <c r="D76" s="127" t="s">
        <v>389</v>
      </c>
      <c r="E76" s="425">
        <v>34.813582419853198</v>
      </c>
      <c r="F76" s="421"/>
      <c r="G76" s="426">
        <v>41.01679330335547</v>
      </c>
      <c r="H76" s="427"/>
      <c r="I76" s="425">
        <v>25.071113382727948</v>
      </c>
      <c r="J76" s="425">
        <v>40.798497258860927</v>
      </c>
      <c r="K76" s="421"/>
      <c r="L76" s="471">
        <v>7535.3024707397353</v>
      </c>
      <c r="M76" s="425">
        <v>68.82017658934322</v>
      </c>
      <c r="N76" s="425">
        <v>73.525220736679017</v>
      </c>
      <c r="O76" s="427"/>
      <c r="P76" s="203">
        <v>0.32330817229999997</v>
      </c>
      <c r="Q76" s="425">
        <v>26.271549682352941</v>
      </c>
      <c r="R76" s="421"/>
      <c r="S76" s="426">
        <v>11.7359527677645</v>
      </c>
      <c r="T76" s="425">
        <v>23.471905535529</v>
      </c>
      <c r="U76" s="427"/>
      <c r="V76" s="425">
        <v>28.610371536350929</v>
      </c>
      <c r="W76" s="421"/>
      <c r="X76" s="426">
        <v>4.2946083395187999</v>
      </c>
      <c r="Y76" s="425">
        <v>12.270309541482286</v>
      </c>
      <c r="Z76" s="427"/>
      <c r="AA76" s="425">
        <v>7.4563946238625505</v>
      </c>
      <c r="AB76" s="425">
        <v>7.4563946238625505</v>
      </c>
      <c r="AC76" s="421"/>
      <c r="AD76" s="426">
        <v>4.0554809307352713</v>
      </c>
      <c r="AE76" s="425">
        <v>13.813410436406873</v>
      </c>
      <c r="AF76" s="427"/>
      <c r="AG76" s="203">
        <v>2.3417932286580867</v>
      </c>
      <c r="AH76" s="425">
        <v>80.901371543652004</v>
      </c>
      <c r="AI76" s="421"/>
      <c r="AJ76" s="426">
        <v>60.660529558404804</v>
      </c>
      <c r="AK76" s="427"/>
      <c r="AL76" s="425">
        <v>56.743028005698513</v>
      </c>
      <c r="AM76" s="421"/>
      <c r="AN76" s="426">
        <v>50.603029251902903</v>
      </c>
      <c r="AO76" s="425">
        <v>75.392103483695209</v>
      </c>
      <c r="AP76" s="427"/>
      <c r="AQ76" s="425">
        <v>41.273978352546692</v>
      </c>
      <c r="AR76" s="425">
        <v>22.452043294906616</v>
      </c>
      <c r="AS76" s="422"/>
      <c r="AT76" s="426">
        <v>335</v>
      </c>
      <c r="AU76" s="425">
        <v>72.38493723849372</v>
      </c>
      <c r="AV76" s="427"/>
      <c r="AW76" s="425">
        <v>64.578031111111102</v>
      </c>
      <c r="AX76" s="421"/>
      <c r="AY76" s="426">
        <v>34.595500000000001</v>
      </c>
      <c r="AZ76" s="425">
        <v>27.328333333333333</v>
      </c>
      <c r="BA76" s="427"/>
      <c r="BB76" s="425">
        <v>74.804320000000004</v>
      </c>
      <c r="BC76" s="425">
        <v>66.405760000000001</v>
      </c>
      <c r="BD76" s="421" t="s">
        <v>755</v>
      </c>
      <c r="BE76" s="429">
        <v>1.03807</v>
      </c>
      <c r="BF76" s="425">
        <v>100</v>
      </c>
      <c r="BG76" s="427"/>
      <c r="BH76" s="192">
        <v>496.44279246401635</v>
      </c>
      <c r="BI76" s="421"/>
    </row>
    <row r="77" spans="1:61" x14ac:dyDescent="0.25">
      <c r="A77">
        <v>454</v>
      </c>
      <c r="B77" t="s">
        <v>182</v>
      </c>
      <c r="C77" t="s">
        <v>183</v>
      </c>
      <c r="D77" s="127" t="s">
        <v>389</v>
      </c>
      <c r="E77" s="425">
        <v>44.485924329977721</v>
      </c>
      <c r="F77" s="421"/>
      <c r="G77" s="426">
        <v>48.994617072095352</v>
      </c>
      <c r="H77" s="427"/>
      <c r="I77" s="425">
        <v>31.289000198952319</v>
      </c>
      <c r="J77" s="425">
        <v>51.337288472800545</v>
      </c>
      <c r="K77" s="421"/>
      <c r="L77" s="471">
        <v>7003.6652045208812</v>
      </c>
      <c r="M77" s="425">
        <v>80.030493210886505</v>
      </c>
      <c r="N77" s="425">
        <v>87.538116513608131</v>
      </c>
      <c r="O77" s="427"/>
      <c r="P77" s="203">
        <v>0.49845593316666664</v>
      </c>
      <c r="Q77" s="425">
        <v>46.877168607843132</v>
      </c>
      <c r="R77" s="421"/>
      <c r="S77" s="426">
        <v>5.1129473470647904</v>
      </c>
      <c r="T77" s="425">
        <v>10.225894694129581</v>
      </c>
      <c r="U77" s="427"/>
      <c r="V77" s="425">
        <v>39.977231587860089</v>
      </c>
      <c r="W77" s="421"/>
      <c r="X77" s="426">
        <v>0</v>
      </c>
      <c r="Y77" s="425">
        <v>0</v>
      </c>
      <c r="Z77" s="427"/>
      <c r="AA77" s="425">
        <v>31.015534224272201</v>
      </c>
      <c r="AB77" s="425">
        <v>31.015534224272201</v>
      </c>
      <c r="AC77" s="421"/>
      <c r="AD77" s="426">
        <v>7.6736739607997375</v>
      </c>
      <c r="AE77" s="425">
        <v>33.3712105989175</v>
      </c>
      <c r="AF77" s="427"/>
      <c r="AG77" s="203">
        <v>7.115179635378456</v>
      </c>
      <c r="AH77" s="425">
        <v>95.522181528250641</v>
      </c>
      <c r="AI77" s="421"/>
      <c r="AJ77" s="426">
        <v>55.48410717906232</v>
      </c>
      <c r="AK77" s="427"/>
      <c r="AL77" s="425">
        <v>60.512970654420926</v>
      </c>
      <c r="AM77" s="421"/>
      <c r="AN77" s="426">
        <v>41.634534442268603</v>
      </c>
      <c r="AO77" s="425">
        <v>80.827554883473567</v>
      </c>
      <c r="AP77" s="427"/>
      <c r="AQ77" s="425">
        <v>37.751016020774841</v>
      </c>
      <c r="AR77" s="425">
        <v>29.497967958450317</v>
      </c>
      <c r="AS77" s="422"/>
      <c r="AT77" s="426">
        <v>349</v>
      </c>
      <c r="AU77" s="425">
        <v>71.213389121338906</v>
      </c>
      <c r="AV77" s="427"/>
      <c r="AW77" s="425">
        <v>50.455243703703708</v>
      </c>
      <c r="AX77" s="421"/>
      <c r="AY77" s="426">
        <v>37.084910000000001</v>
      </c>
      <c r="AZ77" s="425">
        <v>30.094344444444442</v>
      </c>
      <c r="BA77" s="427"/>
      <c r="BB77" s="425">
        <v>62.143540000000002</v>
      </c>
      <c r="BC77" s="425">
        <v>49.524720000000002</v>
      </c>
      <c r="BD77" s="421" t="s">
        <v>755</v>
      </c>
      <c r="BE77" s="429">
        <v>0.83048</v>
      </c>
      <c r="BF77" s="425">
        <v>71.74666666666667</v>
      </c>
      <c r="BG77" s="427"/>
      <c r="BH77" s="192">
        <v>367.23838610994579</v>
      </c>
      <c r="BI77" s="421"/>
    </row>
    <row r="78" spans="1:61" x14ac:dyDescent="0.25">
      <c r="A78">
        <v>458</v>
      </c>
      <c r="B78" t="s">
        <v>184</v>
      </c>
      <c r="C78" t="s">
        <v>185</v>
      </c>
      <c r="D78" s="127"/>
      <c r="E78" s="425">
        <v>23.531395248619511</v>
      </c>
      <c r="F78" s="421"/>
      <c r="G78" s="426">
        <v>22.290811726285366</v>
      </c>
      <c r="H78" s="427"/>
      <c r="I78" s="425">
        <v>7.8877965680406952</v>
      </c>
      <c r="J78" s="425">
        <v>11.674231471255416</v>
      </c>
      <c r="K78" s="421"/>
      <c r="L78" s="471">
        <v>5249.8545830140501</v>
      </c>
      <c r="M78" s="425">
        <v>50.057030083867481</v>
      </c>
      <c r="N78" s="425">
        <v>50.071287604834346</v>
      </c>
      <c r="O78" s="427"/>
      <c r="P78" s="203">
        <v>0.21330353396666668</v>
      </c>
      <c r="Q78" s="425">
        <v>13.329827525490199</v>
      </c>
      <c r="R78" s="421"/>
      <c r="S78" s="426">
        <v>7.0439501517807503</v>
      </c>
      <c r="T78" s="425">
        <v>14.087900303561501</v>
      </c>
      <c r="U78" s="427"/>
      <c r="V78" s="425">
        <v>24.771978770953652</v>
      </c>
      <c r="W78" s="421"/>
      <c r="X78" s="426">
        <v>10.125909006010099</v>
      </c>
      <c r="Y78" s="425">
        <v>28.931168588600283</v>
      </c>
      <c r="Z78" s="427"/>
      <c r="AA78" s="425">
        <v>0</v>
      </c>
      <c r="AB78" s="425">
        <v>0</v>
      </c>
      <c r="AC78" s="421"/>
      <c r="AD78" s="426">
        <v>3.1404652210380348</v>
      </c>
      <c r="AE78" s="425">
        <v>8.8673795731785656</v>
      </c>
      <c r="AF78" s="427"/>
      <c r="AG78" s="203">
        <v>0.52741246594760927</v>
      </c>
      <c r="AH78" s="425">
        <v>61.289366922035768</v>
      </c>
      <c r="AI78" s="421"/>
      <c r="AJ78" s="426">
        <v>89.492035383073912</v>
      </c>
      <c r="AK78" s="427"/>
      <c r="AL78" s="425">
        <v>87.290199655036716</v>
      </c>
      <c r="AM78" s="421"/>
      <c r="AN78" s="426">
        <v>8.5514906597001605</v>
      </c>
      <c r="AO78" s="425">
        <v>100</v>
      </c>
      <c r="AP78" s="427"/>
      <c r="AQ78" s="425">
        <v>20.56051641702652</v>
      </c>
      <c r="AR78" s="425">
        <v>63.878967165946968</v>
      </c>
      <c r="AS78" s="422"/>
      <c r="AT78" s="426">
        <v>29</v>
      </c>
      <c r="AU78" s="425">
        <v>97.991631799163187</v>
      </c>
      <c r="AV78" s="427"/>
      <c r="AW78" s="425">
        <v>91.693871111111108</v>
      </c>
      <c r="AX78" s="421"/>
      <c r="AY78" s="426">
        <v>83.748159999999999</v>
      </c>
      <c r="AZ78" s="425">
        <v>81.942399999999992</v>
      </c>
      <c r="BA78" s="427"/>
      <c r="BB78" s="425">
        <v>94.854410000000001</v>
      </c>
      <c r="BC78" s="425">
        <v>93.139213333333331</v>
      </c>
      <c r="BD78" s="421"/>
      <c r="BE78" s="429">
        <v>1.0780400000000001</v>
      </c>
      <c r="BF78" s="425">
        <v>100</v>
      </c>
      <c r="BG78" s="427"/>
      <c r="BH78" s="192">
        <v>10610.401029441748</v>
      </c>
      <c r="BI78" s="421"/>
    </row>
    <row r="79" spans="1:61" x14ac:dyDescent="0.25">
      <c r="A79">
        <v>462</v>
      </c>
      <c r="B79" t="s">
        <v>186</v>
      </c>
      <c r="C79" t="s">
        <v>187</v>
      </c>
      <c r="D79" s="127"/>
      <c r="E79" s="425">
        <v>42.727298584087677</v>
      </c>
      <c r="F79" s="421"/>
      <c r="G79" s="426">
        <v>35.961586523523017</v>
      </c>
      <c r="H79" s="427"/>
      <c r="I79" s="425">
        <v>6.1013341645594545</v>
      </c>
      <c r="J79" s="425">
        <v>8.6463290924736516</v>
      </c>
      <c r="K79" s="421"/>
      <c r="L79" s="471">
        <v>5530.2178816015912</v>
      </c>
      <c r="M79" s="425">
        <v>52.782491781537047</v>
      </c>
      <c r="N79" s="425">
        <v>53.478114726921312</v>
      </c>
      <c r="O79" s="427"/>
      <c r="P79" s="203">
        <v>0.55821712076666663</v>
      </c>
      <c r="Q79" s="425">
        <v>53.907896560784316</v>
      </c>
      <c r="R79" s="421"/>
      <c r="S79" s="426">
        <v>13.907002856956399</v>
      </c>
      <c r="T79" s="425">
        <v>27.814005713912799</v>
      </c>
      <c r="U79" s="427"/>
      <c r="V79" s="425">
        <v>49.49301064465233</v>
      </c>
      <c r="W79" s="421"/>
      <c r="X79" s="426">
        <v>100</v>
      </c>
      <c r="Y79" s="425">
        <v>100</v>
      </c>
      <c r="Z79" s="427" t="s">
        <v>786</v>
      </c>
      <c r="AA79" s="425">
        <v>0</v>
      </c>
      <c r="AB79" s="425">
        <v>0</v>
      </c>
      <c r="AC79" s="421"/>
      <c r="AD79" s="426">
        <v>8.5138395474258957</v>
      </c>
      <c r="AE79" s="425">
        <v>37.912646202302135</v>
      </c>
      <c r="AF79" s="427"/>
      <c r="AG79" s="203">
        <v>0.48033993385783164</v>
      </c>
      <c r="AH79" s="425">
        <v>60.059396376307163</v>
      </c>
      <c r="AI79" s="421"/>
      <c r="AJ79" s="426">
        <v>89.399581518764975</v>
      </c>
      <c r="AK79" s="427"/>
      <c r="AL79" s="425">
        <v>90.588492667159599</v>
      </c>
      <c r="AM79" s="421"/>
      <c r="AN79" s="426">
        <v>7.6174135059949801</v>
      </c>
      <c r="AO79" s="425">
        <v>100</v>
      </c>
      <c r="AP79" s="427"/>
      <c r="AQ79" s="425">
        <v>14.608892798423767</v>
      </c>
      <c r="AR79" s="425">
        <v>75.782214403152466</v>
      </c>
      <c r="AS79" s="422"/>
      <c r="AT79" s="426">
        <v>53</v>
      </c>
      <c r="AU79" s="425">
        <v>95.98326359832636</v>
      </c>
      <c r="AV79" s="427"/>
      <c r="AW79" s="425">
        <v>88.210670370370352</v>
      </c>
      <c r="AX79" s="421"/>
      <c r="AY79" s="426">
        <v>81.32687</v>
      </c>
      <c r="AZ79" s="425">
        <v>79.252077777777771</v>
      </c>
      <c r="BA79" s="427"/>
      <c r="BB79" s="425">
        <v>97.734949999999998</v>
      </c>
      <c r="BC79" s="425">
        <v>96.979933333333335</v>
      </c>
      <c r="BD79" s="421"/>
      <c r="BE79" s="429">
        <v>0.9304</v>
      </c>
      <c r="BF79" s="425">
        <v>88.4</v>
      </c>
      <c r="BG79" s="427"/>
      <c r="BH79" s="192">
        <v>9189.4692761040515</v>
      </c>
      <c r="BI79" s="421"/>
    </row>
    <row r="80" spans="1:61" x14ac:dyDescent="0.25">
      <c r="A80">
        <v>466</v>
      </c>
      <c r="B80" t="s">
        <v>188</v>
      </c>
      <c r="C80" t="s">
        <v>189</v>
      </c>
      <c r="D80" s="127" t="s">
        <v>389</v>
      </c>
      <c r="E80" s="425">
        <v>49.264734673622996</v>
      </c>
      <c r="F80" s="421"/>
      <c r="G80" s="426">
        <v>52.588046206119301</v>
      </c>
      <c r="H80" s="427"/>
      <c r="I80" s="425">
        <v>39.920640538743733</v>
      </c>
      <c r="J80" s="425">
        <v>65.967187353802942</v>
      </c>
      <c r="K80" s="421"/>
      <c r="L80" s="471">
        <v>4673.1900661897698</v>
      </c>
      <c r="M80" s="425">
        <v>59.123507513896634</v>
      </c>
      <c r="N80" s="425">
        <v>61.404384392370794</v>
      </c>
      <c r="O80" s="427"/>
      <c r="P80" s="203">
        <v>0.70596543289999991</v>
      </c>
      <c r="Q80" s="425">
        <v>71.290050929411763</v>
      </c>
      <c r="R80" s="421"/>
      <c r="S80" s="426">
        <v>5.8452810744458503</v>
      </c>
      <c r="T80" s="425">
        <v>11.690562148891701</v>
      </c>
      <c r="U80" s="427"/>
      <c r="V80" s="425">
        <v>45.941423141126691</v>
      </c>
      <c r="W80" s="421"/>
      <c r="X80" s="426">
        <v>0</v>
      </c>
      <c r="Y80" s="425">
        <v>0</v>
      </c>
      <c r="Z80" s="427"/>
      <c r="AA80" s="425">
        <v>85.790684179780996</v>
      </c>
      <c r="AB80" s="425">
        <v>85.790684179780996</v>
      </c>
      <c r="AC80" s="421"/>
      <c r="AD80" s="426">
        <v>5.2679266614642524</v>
      </c>
      <c r="AE80" s="425">
        <v>20.367171143050015</v>
      </c>
      <c r="AF80" s="427"/>
      <c r="AG80" s="203">
        <v>1.823173462063276</v>
      </c>
      <c r="AH80" s="425">
        <v>77.607837241675753</v>
      </c>
      <c r="AI80" s="421"/>
      <c r="AJ80" s="426">
        <v>45.639569399528327</v>
      </c>
      <c r="AK80" s="427"/>
      <c r="AL80" s="425">
        <v>51.634211391649259</v>
      </c>
      <c r="AM80" s="421"/>
      <c r="AN80" s="426">
        <v>94.035418306663303</v>
      </c>
      <c r="AO80" s="425">
        <v>49.069443450507087</v>
      </c>
      <c r="AP80" s="427"/>
      <c r="AQ80" s="425">
        <v>26.277965307235718</v>
      </c>
      <c r="AR80" s="425">
        <v>52.444069385528572</v>
      </c>
      <c r="AS80" s="422"/>
      <c r="AT80" s="426">
        <v>562</v>
      </c>
      <c r="AU80" s="425">
        <v>53.38912133891214</v>
      </c>
      <c r="AV80" s="427"/>
      <c r="AW80" s="425">
        <v>39.644927407407401</v>
      </c>
      <c r="AX80" s="421"/>
      <c r="AY80" s="426">
        <v>41.027279999999998</v>
      </c>
      <c r="AZ80" s="425">
        <v>34.474755555555554</v>
      </c>
      <c r="BA80" s="427"/>
      <c r="BB80" s="425">
        <v>35.473770000000002</v>
      </c>
      <c r="BC80" s="425">
        <v>13.965026666666668</v>
      </c>
      <c r="BD80" s="421"/>
      <c r="BE80" s="429">
        <v>0.82296999999999998</v>
      </c>
      <c r="BF80" s="425">
        <v>70.49499999999999</v>
      </c>
      <c r="BG80" s="427"/>
      <c r="BH80" s="192">
        <v>841.65706589824049</v>
      </c>
      <c r="BI80" s="421"/>
    </row>
    <row r="81" spans="1:61" x14ac:dyDescent="0.25">
      <c r="A81">
        <v>584</v>
      </c>
      <c r="B81" t="s">
        <v>190</v>
      </c>
      <c r="C81" t="s">
        <v>191</v>
      </c>
      <c r="D81" s="127"/>
      <c r="E81" s="425">
        <v>59.852626652244069</v>
      </c>
      <c r="F81" s="421"/>
      <c r="G81" s="426">
        <v>49.300051247030083</v>
      </c>
      <c r="H81" s="427"/>
      <c r="I81" s="425">
        <v>16.187214507234291</v>
      </c>
      <c r="J81" s="425">
        <v>25.741041537685238</v>
      </c>
      <c r="K81" s="421"/>
      <c r="L81" s="471">
        <v>8300.3229871412404</v>
      </c>
      <c r="M81" s="425">
        <v>73.774962799608062</v>
      </c>
      <c r="N81" s="425">
        <v>79.718703499510084</v>
      </c>
      <c r="O81" s="427"/>
      <c r="P81" s="203">
        <v>0.69481679376666661</v>
      </c>
      <c r="Q81" s="425">
        <v>69.978446325490197</v>
      </c>
      <c r="R81" s="421"/>
      <c r="S81" s="426">
        <v>10.8810068127174</v>
      </c>
      <c r="T81" s="425">
        <v>21.7620136254348</v>
      </c>
      <c r="U81" s="427"/>
      <c r="V81" s="425">
        <v>70.405202057458055</v>
      </c>
      <c r="W81" s="421"/>
      <c r="X81" s="426">
        <v>67.973119680139007</v>
      </c>
      <c r="Y81" s="425">
        <v>100</v>
      </c>
      <c r="Z81" s="427"/>
      <c r="AA81" s="425">
        <v>0</v>
      </c>
      <c r="AB81" s="425">
        <v>0</v>
      </c>
      <c r="AC81" s="421"/>
      <c r="AD81" s="426">
        <v>42.895896904884893</v>
      </c>
      <c r="AE81" s="425">
        <v>100</v>
      </c>
      <c r="AF81" s="427"/>
      <c r="AG81" s="203">
        <v>2.4734171440990638</v>
      </c>
      <c r="AH81" s="425">
        <v>81.620808229832235</v>
      </c>
      <c r="AI81" s="421"/>
      <c r="AJ81" s="426">
        <v>79.585314567334024</v>
      </c>
      <c r="AK81" s="427"/>
      <c r="AL81" s="425">
        <v>73.295419505038439</v>
      </c>
      <c r="AM81" s="421"/>
      <c r="AN81" s="426">
        <v>31.810017927322299</v>
      </c>
      <c r="AO81" s="425">
        <v>86.781807316774376</v>
      </c>
      <c r="AP81" s="427"/>
      <c r="AQ81" s="425">
        <v>32.784712314605713</v>
      </c>
      <c r="AR81" s="425">
        <v>39.430575370788574</v>
      </c>
      <c r="AS81" s="422"/>
      <c r="AT81" s="426">
        <v>80.597183860749197</v>
      </c>
      <c r="AU81" s="425">
        <v>93.673875827552365</v>
      </c>
      <c r="AV81" s="427" t="s">
        <v>772</v>
      </c>
      <c r="AW81" s="425">
        <v>85.875209629629609</v>
      </c>
      <c r="AX81" s="421"/>
      <c r="AY81" s="426">
        <v>63.944969999999998</v>
      </c>
      <c r="AZ81" s="425">
        <v>59.938855555555548</v>
      </c>
      <c r="BA81" s="427"/>
      <c r="BB81" s="425">
        <v>98.265079999999998</v>
      </c>
      <c r="BC81" s="425">
        <v>97.686773333333335</v>
      </c>
      <c r="BD81" s="421" t="s">
        <v>791</v>
      </c>
      <c r="BE81" s="429">
        <v>1.07684</v>
      </c>
      <c r="BF81" s="425">
        <v>100</v>
      </c>
      <c r="BG81" s="427"/>
      <c r="BH81" s="192">
        <v>4845.0300198431105</v>
      </c>
      <c r="BI81" s="421"/>
    </row>
    <row r="82" spans="1:61" x14ac:dyDescent="0.25">
      <c r="A82">
        <v>478</v>
      </c>
      <c r="B82" t="s">
        <v>192</v>
      </c>
      <c r="C82" t="s">
        <v>193</v>
      </c>
      <c r="D82" s="127" t="s">
        <v>389</v>
      </c>
      <c r="E82" s="425">
        <v>45.193773436815974</v>
      </c>
      <c r="F82" s="421"/>
      <c r="G82" s="426">
        <v>31.590019244407216</v>
      </c>
      <c r="H82" s="427"/>
      <c r="I82" s="425">
        <v>22.065665862670645</v>
      </c>
      <c r="J82" s="425">
        <v>35.704518411306182</v>
      </c>
      <c r="K82" s="421"/>
      <c r="L82" s="471">
        <v>4452.5922551614503</v>
      </c>
      <c r="M82" s="425">
        <v>41.573836200614068</v>
      </c>
      <c r="N82" s="425">
        <v>39.467295250767584</v>
      </c>
      <c r="O82" s="427"/>
      <c r="P82" s="203">
        <v>0.33590722913333337</v>
      </c>
      <c r="Q82" s="425">
        <v>27.753791662745105</v>
      </c>
      <c r="R82" s="421"/>
      <c r="S82" s="426">
        <v>11.717235826405</v>
      </c>
      <c r="T82" s="425">
        <v>23.43447165281</v>
      </c>
      <c r="U82" s="427"/>
      <c r="V82" s="425">
        <v>58.797527629224739</v>
      </c>
      <c r="W82" s="421"/>
      <c r="X82" s="426">
        <v>21.004773004049898</v>
      </c>
      <c r="Y82" s="425">
        <v>60.013637154428281</v>
      </c>
      <c r="Z82" s="427"/>
      <c r="AA82" s="425">
        <v>70.835264280235606</v>
      </c>
      <c r="AB82" s="425">
        <v>70.835264280235606</v>
      </c>
      <c r="AC82" s="421"/>
      <c r="AD82" s="426">
        <v>2.4851986126892345</v>
      </c>
      <c r="AE82" s="425">
        <v>5.3253979064282948</v>
      </c>
      <c r="AF82" s="427"/>
      <c r="AG82" s="203">
        <v>9.2792234231789053</v>
      </c>
      <c r="AH82" s="425">
        <v>99.015811175806761</v>
      </c>
      <c r="AI82" s="421"/>
      <c r="AJ82" s="426">
        <v>54.080747326627588</v>
      </c>
      <c r="AK82" s="427"/>
      <c r="AL82" s="425">
        <v>51.270354653255175</v>
      </c>
      <c r="AM82" s="421"/>
      <c r="AN82" s="426">
        <v>72.891799487629001</v>
      </c>
      <c r="AO82" s="425">
        <v>61.883757886285451</v>
      </c>
      <c r="AP82" s="427"/>
      <c r="AQ82" s="425">
        <v>24.695342779159546</v>
      </c>
      <c r="AR82" s="425">
        <v>55.609314441680915</v>
      </c>
      <c r="AS82" s="422"/>
      <c r="AT82" s="426">
        <v>766</v>
      </c>
      <c r="AU82" s="425">
        <v>36.31799163179916</v>
      </c>
      <c r="AV82" s="427"/>
      <c r="AW82" s="425">
        <v>56.891139999999993</v>
      </c>
      <c r="AX82" s="421"/>
      <c r="AY82" s="426">
        <v>39.408969999999997</v>
      </c>
      <c r="AZ82" s="425">
        <v>32.676633333333328</v>
      </c>
      <c r="BA82" s="427"/>
      <c r="BB82" s="425">
        <v>53.497590000000002</v>
      </c>
      <c r="BC82" s="425">
        <v>37.996786666666672</v>
      </c>
      <c r="BD82" s="421" t="s">
        <v>755</v>
      </c>
      <c r="BE82" s="429">
        <v>1.05332</v>
      </c>
      <c r="BF82" s="425">
        <v>100</v>
      </c>
      <c r="BG82" s="427"/>
      <c r="BH82" s="192">
        <v>1577.8608528882662</v>
      </c>
      <c r="BI82" s="421"/>
    </row>
    <row r="83" spans="1:61" x14ac:dyDescent="0.25">
      <c r="A83">
        <v>480</v>
      </c>
      <c r="B83" t="s">
        <v>194</v>
      </c>
      <c r="C83" t="s">
        <v>195</v>
      </c>
      <c r="D83" s="127"/>
      <c r="E83" s="425">
        <v>22.424788087641787</v>
      </c>
      <c r="F83" s="421"/>
      <c r="G83" s="426">
        <v>25.643477468184255</v>
      </c>
      <c r="H83" s="427"/>
      <c r="I83" s="425">
        <v>3.3175566078460612</v>
      </c>
      <c r="J83" s="425">
        <v>3.9280620471967143</v>
      </c>
      <c r="K83" s="421"/>
      <c r="L83" s="471">
        <v>7659.2461761787908</v>
      </c>
      <c r="M83" s="425">
        <v>69.666171992314702</v>
      </c>
      <c r="N83" s="425">
        <v>74.58271499039337</v>
      </c>
      <c r="O83" s="427"/>
      <c r="P83" s="203">
        <v>0.21446567426666666</v>
      </c>
      <c r="Q83" s="425">
        <v>13.46654991372549</v>
      </c>
      <c r="R83" s="421"/>
      <c r="S83" s="426">
        <v>5.2982914607107201</v>
      </c>
      <c r="T83" s="425">
        <v>10.59658292142144</v>
      </c>
      <c r="U83" s="427"/>
      <c r="V83" s="425">
        <v>19.206098707099322</v>
      </c>
      <c r="W83" s="421"/>
      <c r="X83" s="426">
        <v>1.70500875904722</v>
      </c>
      <c r="Y83" s="425">
        <v>4.8714535972777719</v>
      </c>
      <c r="Z83" s="427"/>
      <c r="AA83" s="425">
        <v>0</v>
      </c>
      <c r="AB83" s="425">
        <v>0</v>
      </c>
      <c r="AC83" s="421"/>
      <c r="AD83" s="426">
        <v>7.0134479909290643</v>
      </c>
      <c r="AE83" s="425">
        <v>29.802421572589537</v>
      </c>
      <c r="AF83" s="427"/>
      <c r="AG83" s="203">
        <v>0.12313210431759802</v>
      </c>
      <c r="AH83" s="425">
        <v>42.15051965852998</v>
      </c>
      <c r="AI83" s="421"/>
      <c r="AJ83" s="426">
        <v>94.063655944344873</v>
      </c>
      <c r="AK83" s="427"/>
      <c r="AL83" s="425">
        <v>93.048953370171219</v>
      </c>
      <c r="AM83" s="421"/>
      <c r="AN83" s="426">
        <v>16.0094232560321</v>
      </c>
      <c r="AO83" s="425">
        <v>96.357925299374486</v>
      </c>
      <c r="AP83" s="427"/>
      <c r="AQ83" s="425">
        <v>8.7624363601207733</v>
      </c>
      <c r="AR83" s="425">
        <v>87.475127279758453</v>
      </c>
      <c r="AS83" s="422"/>
      <c r="AT83" s="426">
        <v>61</v>
      </c>
      <c r="AU83" s="425">
        <v>95.31380753138076</v>
      </c>
      <c r="AV83" s="427"/>
      <c r="AW83" s="425">
        <v>95.078358518518513</v>
      </c>
      <c r="AX83" s="421"/>
      <c r="AY83" s="426">
        <v>97.121099999999998</v>
      </c>
      <c r="AZ83" s="425">
        <v>96.801222222222222</v>
      </c>
      <c r="BA83" s="427"/>
      <c r="BB83" s="425">
        <v>91.325389999999999</v>
      </c>
      <c r="BC83" s="425">
        <v>88.433853333333332</v>
      </c>
      <c r="BD83" s="421" t="s">
        <v>755</v>
      </c>
      <c r="BE83" s="429">
        <v>1.0238700000000001</v>
      </c>
      <c r="BF83" s="425">
        <v>100</v>
      </c>
      <c r="BG83" s="427"/>
      <c r="BH83" s="192">
        <v>10976.538828794022</v>
      </c>
      <c r="BI83" s="421"/>
    </row>
    <row r="84" spans="1:61" x14ac:dyDescent="0.25">
      <c r="A84">
        <v>484</v>
      </c>
      <c r="B84" t="s">
        <v>196</v>
      </c>
      <c r="C84" t="s">
        <v>197</v>
      </c>
      <c r="D84" s="127"/>
      <c r="E84" s="425">
        <v>26.013463267070165</v>
      </c>
      <c r="F84" s="421"/>
      <c r="G84" s="426">
        <v>21.275398899002369</v>
      </c>
      <c r="H84" s="427"/>
      <c r="I84" s="425">
        <v>3.6040188708482348</v>
      </c>
      <c r="J84" s="425">
        <v>4.4135913065224317</v>
      </c>
      <c r="K84" s="421"/>
      <c r="L84" s="471">
        <v>6934.1735399066802</v>
      </c>
      <c r="M84" s="425">
        <v>64.428850196923847</v>
      </c>
      <c r="N84" s="425">
        <v>68.036062746154812</v>
      </c>
      <c r="O84" s="427"/>
      <c r="P84" s="203">
        <v>0.14002745706666667</v>
      </c>
      <c r="Q84" s="425">
        <v>4.7091125960784312</v>
      </c>
      <c r="R84" s="421"/>
      <c r="S84" s="426">
        <v>3.9714144736269001</v>
      </c>
      <c r="T84" s="425">
        <v>7.9428289472538012</v>
      </c>
      <c r="U84" s="427"/>
      <c r="V84" s="425">
        <v>30.751527635137961</v>
      </c>
      <c r="W84" s="421"/>
      <c r="X84" s="426">
        <v>1.05110878855881</v>
      </c>
      <c r="Y84" s="425">
        <v>3.0031679673108855</v>
      </c>
      <c r="Z84" s="427"/>
      <c r="AA84" s="425">
        <v>54.077950962483499</v>
      </c>
      <c r="AB84" s="425">
        <v>54.077950962483499</v>
      </c>
      <c r="AC84" s="421"/>
      <c r="AD84" s="426">
        <v>1.9415960365572</v>
      </c>
      <c r="AE84" s="425">
        <v>2.3870056030118922</v>
      </c>
      <c r="AF84" s="427"/>
      <c r="AG84" s="203">
        <v>0.62571703844094018</v>
      </c>
      <c r="AH84" s="425">
        <v>63.537986007745559</v>
      </c>
      <c r="AI84" s="421"/>
      <c r="AJ84" s="426">
        <v>94.91182758929456</v>
      </c>
      <c r="AK84" s="427"/>
      <c r="AL84" s="425">
        <v>91.877028511922461</v>
      </c>
      <c r="AM84" s="421"/>
      <c r="AN84" s="426">
        <v>14.169939966992001</v>
      </c>
      <c r="AO84" s="425">
        <v>97.472763656368485</v>
      </c>
      <c r="AP84" s="427"/>
      <c r="AQ84" s="425">
        <v>12.249290943145752</v>
      </c>
      <c r="AR84" s="425">
        <v>80.501418113708496</v>
      </c>
      <c r="AS84" s="422"/>
      <c r="AT84" s="426">
        <v>33</v>
      </c>
      <c r="AU84" s="425">
        <v>97.656903765690373</v>
      </c>
      <c r="AV84" s="427"/>
      <c r="AW84" s="425">
        <v>97.94662666666666</v>
      </c>
      <c r="AX84" s="421"/>
      <c r="AY84" s="426">
        <v>105.10336</v>
      </c>
      <c r="AZ84" s="425">
        <v>100</v>
      </c>
      <c r="BA84" s="427"/>
      <c r="BB84" s="425">
        <v>95.379909999999995</v>
      </c>
      <c r="BC84" s="425">
        <v>93.839879999999994</v>
      </c>
      <c r="BD84" s="421"/>
      <c r="BE84" s="429">
        <v>1.08762</v>
      </c>
      <c r="BF84" s="425">
        <v>100</v>
      </c>
      <c r="BG84" s="427"/>
      <c r="BH84" s="192">
        <v>9195.9943019721668</v>
      </c>
      <c r="BI84" s="421"/>
    </row>
    <row r="85" spans="1:61" x14ac:dyDescent="0.25">
      <c r="A85">
        <v>583</v>
      </c>
      <c r="B85" t="s">
        <v>198</v>
      </c>
      <c r="C85" t="s">
        <v>199</v>
      </c>
      <c r="D85" s="127"/>
      <c r="E85" s="425">
        <v>50.147957424609046</v>
      </c>
      <c r="F85" s="421"/>
      <c r="G85" s="426">
        <v>56.546572860952239</v>
      </c>
      <c r="H85" s="427"/>
      <c r="I85" s="425">
        <v>26.927294932215403</v>
      </c>
      <c r="J85" s="425">
        <v>43.944567681721026</v>
      </c>
      <c r="K85" s="421"/>
      <c r="L85" s="471">
        <v>7776.4559838942987</v>
      </c>
      <c r="M85" s="425">
        <v>70.379660340344941</v>
      </c>
      <c r="N85" s="425">
        <v>75.474575425431183</v>
      </c>
      <c r="O85" s="427"/>
      <c r="P85" s="203">
        <v>0.86136256156666668</v>
      </c>
      <c r="Q85" s="425">
        <v>89.572066066666679</v>
      </c>
      <c r="R85" s="421"/>
      <c r="S85" s="426">
        <v>8.5975411349950193</v>
      </c>
      <c r="T85" s="425">
        <v>17.195082269990039</v>
      </c>
      <c r="U85" s="427"/>
      <c r="V85" s="425">
        <v>43.749341988265861</v>
      </c>
      <c r="W85" s="421"/>
      <c r="X85" s="426">
        <v>23.220230715416001</v>
      </c>
      <c r="Y85" s="425">
        <v>66.343516329759993</v>
      </c>
      <c r="Z85" s="427"/>
      <c r="AA85" s="425">
        <v>0</v>
      </c>
      <c r="AB85" s="425">
        <v>0</v>
      </c>
      <c r="AC85" s="421"/>
      <c r="AD85" s="426">
        <v>3.972595143788618</v>
      </c>
      <c r="AE85" s="425">
        <v>13.365379155614152</v>
      </c>
      <c r="AF85" s="427"/>
      <c r="AG85" s="203">
        <v>6.9899016140862216</v>
      </c>
      <c r="AH85" s="425">
        <v>95.288472467689303</v>
      </c>
      <c r="AI85" s="421"/>
      <c r="AJ85" s="426">
        <v>83.315441787532947</v>
      </c>
      <c r="AK85" s="427"/>
      <c r="AL85" s="425">
        <v>84.453105797288117</v>
      </c>
      <c r="AM85" s="421"/>
      <c r="AN85" s="426">
        <v>29.385241997398701</v>
      </c>
      <c r="AO85" s="425">
        <v>88.251368486425037</v>
      </c>
      <c r="AP85" s="427"/>
      <c r="AQ85" s="425">
        <v>16.473222200000002</v>
      </c>
      <c r="AR85" s="425">
        <v>72.053555599999996</v>
      </c>
      <c r="AS85" s="422" t="s">
        <v>757</v>
      </c>
      <c r="AT85" s="426">
        <v>88</v>
      </c>
      <c r="AU85" s="425">
        <v>93.054393305439334</v>
      </c>
      <c r="AV85" s="427"/>
      <c r="AW85" s="425">
        <v>82.177777777777777</v>
      </c>
      <c r="AX85" s="421"/>
      <c r="AY85" s="426">
        <v>61</v>
      </c>
      <c r="AZ85" s="425">
        <v>56.666666666666664</v>
      </c>
      <c r="BA85" s="427" t="s">
        <v>792</v>
      </c>
      <c r="BB85" s="425">
        <v>92.4</v>
      </c>
      <c r="BC85" s="425">
        <v>89.866666666666674</v>
      </c>
      <c r="BD85" s="421" t="s">
        <v>793</v>
      </c>
      <c r="BE85" s="429">
        <v>1.1578947368421053</v>
      </c>
      <c r="BF85" s="425">
        <v>100</v>
      </c>
      <c r="BG85" s="427" t="s">
        <v>654</v>
      </c>
      <c r="BH85" s="192">
        <v>3697.7409599709422</v>
      </c>
      <c r="BI85" s="421"/>
    </row>
    <row r="86" spans="1:61" x14ac:dyDescent="0.25">
      <c r="A86">
        <v>496</v>
      </c>
      <c r="B86" t="s">
        <v>200</v>
      </c>
      <c r="C86" t="s">
        <v>201</v>
      </c>
      <c r="D86" s="127"/>
      <c r="E86" s="425">
        <v>48.811894994812036</v>
      </c>
      <c r="F86" s="421"/>
      <c r="G86" s="426">
        <v>31.727229591335462</v>
      </c>
      <c r="H86" s="427"/>
      <c r="I86" s="425">
        <v>11.920867955665438</v>
      </c>
      <c r="J86" s="425">
        <v>18.509945687568539</v>
      </c>
      <c r="K86" s="421"/>
      <c r="L86" s="471">
        <v>3884.5872341776399</v>
      </c>
      <c r="M86" s="425">
        <v>49.492472045346155</v>
      </c>
      <c r="N86" s="425">
        <v>49.365590056682699</v>
      </c>
      <c r="O86" s="427"/>
      <c r="P86" s="203">
        <v>0.44369400063333336</v>
      </c>
      <c r="Q86" s="425">
        <v>40.434588309803921</v>
      </c>
      <c r="R86" s="421"/>
      <c r="S86" s="426">
        <v>9.2993971556433408</v>
      </c>
      <c r="T86" s="425">
        <v>18.598794311286682</v>
      </c>
      <c r="U86" s="427"/>
      <c r="V86" s="425">
        <v>65.896560398288614</v>
      </c>
      <c r="W86" s="421"/>
      <c r="X86" s="426">
        <v>0</v>
      </c>
      <c r="Y86" s="425">
        <v>0</v>
      </c>
      <c r="Z86" s="427"/>
      <c r="AA86" s="425">
        <v>98.79016704909111</v>
      </c>
      <c r="AB86" s="425">
        <v>98.79016704909111</v>
      </c>
      <c r="AC86" s="421"/>
      <c r="AD86" s="426">
        <v>13.836102678728842</v>
      </c>
      <c r="AE86" s="425">
        <v>66.68163610123699</v>
      </c>
      <c r="AF86" s="427"/>
      <c r="AG86" s="203">
        <v>8.664770164365871</v>
      </c>
      <c r="AH86" s="425">
        <v>98.114438442826383</v>
      </c>
      <c r="AI86" s="421"/>
      <c r="AJ86" s="426">
        <v>95.26105175609257</v>
      </c>
      <c r="AK86" s="427"/>
      <c r="AL86" s="425">
        <v>94.363920549222172</v>
      </c>
      <c r="AM86" s="421"/>
      <c r="AN86" s="426">
        <v>15.630880923074001</v>
      </c>
      <c r="AO86" s="425">
        <v>96.587344895106668</v>
      </c>
      <c r="AP86" s="427"/>
      <c r="AQ86" s="425">
        <v>7.5741514563560486</v>
      </c>
      <c r="AR86" s="425">
        <v>89.851697087287903</v>
      </c>
      <c r="AS86" s="422"/>
      <c r="AT86" s="426">
        <v>45</v>
      </c>
      <c r="AU86" s="425">
        <v>96.652719665271974</v>
      </c>
      <c r="AV86" s="427"/>
      <c r="AW86" s="425">
        <v>96.158182962962954</v>
      </c>
      <c r="AX86" s="421"/>
      <c r="AY86" s="426">
        <v>91.519350000000003</v>
      </c>
      <c r="AZ86" s="425">
        <v>90.57705555555556</v>
      </c>
      <c r="BA86" s="427" t="s">
        <v>794</v>
      </c>
      <c r="BB86" s="425">
        <v>98.423119999999997</v>
      </c>
      <c r="BC86" s="425">
        <v>97.89749333333333</v>
      </c>
      <c r="BD86" s="421" t="s">
        <v>755</v>
      </c>
      <c r="BE86" s="429">
        <v>1.0724800000000001</v>
      </c>
      <c r="BF86" s="425">
        <v>100</v>
      </c>
      <c r="BG86" s="427" t="s">
        <v>655</v>
      </c>
      <c r="BH86" s="192">
        <v>3546.2636842278844</v>
      </c>
      <c r="BI86" s="421"/>
    </row>
    <row r="87" spans="1:61" x14ac:dyDescent="0.25">
      <c r="A87">
        <v>504</v>
      </c>
      <c r="B87" t="s">
        <v>202</v>
      </c>
      <c r="C87" t="s">
        <v>203</v>
      </c>
      <c r="D87" s="127"/>
      <c r="E87" s="425">
        <v>29.811488685562086</v>
      </c>
      <c r="F87" s="421"/>
      <c r="G87" s="426">
        <v>11.474753422759015</v>
      </c>
      <c r="H87" s="427"/>
      <c r="I87" s="425">
        <v>13.855923170475874</v>
      </c>
      <c r="J87" s="425">
        <v>21.789700288942161</v>
      </c>
      <c r="K87" s="421"/>
      <c r="L87" s="471">
        <v>2804.8562012691136</v>
      </c>
      <c r="M87" s="425">
        <v>17.699841570115275</v>
      </c>
      <c r="N87" s="425">
        <v>9.6248019626440939</v>
      </c>
      <c r="O87" s="427"/>
      <c r="P87" s="203">
        <v>0.17938018389999999</v>
      </c>
      <c r="Q87" s="425">
        <v>9.3388451647058801</v>
      </c>
      <c r="R87" s="421"/>
      <c r="S87" s="426">
        <v>2.5728331373719602</v>
      </c>
      <c r="T87" s="425">
        <v>5.1456662747439204</v>
      </c>
      <c r="U87" s="427"/>
      <c r="V87" s="425">
        <v>48.148223948365157</v>
      </c>
      <c r="W87" s="421"/>
      <c r="X87" s="426">
        <v>1.4472624290752101</v>
      </c>
      <c r="Y87" s="425">
        <v>4.1350355116434576</v>
      </c>
      <c r="Z87" s="427"/>
      <c r="AA87" s="425">
        <v>99.961821522389698</v>
      </c>
      <c r="AB87" s="425">
        <v>99.961821522389698</v>
      </c>
      <c r="AC87" s="421"/>
      <c r="AD87" s="426">
        <v>7.2656754331459421</v>
      </c>
      <c r="AE87" s="425">
        <v>31.165813152140228</v>
      </c>
      <c r="AF87" s="427"/>
      <c r="AG87" s="203">
        <v>0.3903533836126214</v>
      </c>
      <c r="AH87" s="425">
        <v>57.330225607287232</v>
      </c>
      <c r="AI87" s="421"/>
      <c r="AJ87" s="426">
        <v>83.063357740491071</v>
      </c>
      <c r="AK87" s="427"/>
      <c r="AL87" s="425">
        <v>88.643348073574728</v>
      </c>
      <c r="AM87" s="421"/>
      <c r="AN87" s="426">
        <v>21.386674210480098</v>
      </c>
      <c r="AO87" s="425">
        <v>93.098985326981762</v>
      </c>
      <c r="AP87" s="427"/>
      <c r="AQ87" s="425">
        <v>13.364805281162262</v>
      </c>
      <c r="AR87" s="425">
        <v>78.270389437675476</v>
      </c>
      <c r="AS87" s="422"/>
      <c r="AT87" s="426">
        <v>70</v>
      </c>
      <c r="AU87" s="425">
        <v>94.560669456066947</v>
      </c>
      <c r="AV87" s="427"/>
      <c r="AW87" s="425">
        <v>77.483367407407414</v>
      </c>
      <c r="AX87" s="421"/>
      <c r="AY87" s="426">
        <v>81.185580000000002</v>
      </c>
      <c r="AZ87" s="425">
        <v>79.095088888888881</v>
      </c>
      <c r="BA87" s="427"/>
      <c r="BB87" s="425">
        <v>73.750010000000003</v>
      </c>
      <c r="BC87" s="425">
        <v>65.000013333333342</v>
      </c>
      <c r="BD87" s="421"/>
      <c r="BE87" s="429">
        <v>0.93013000000000001</v>
      </c>
      <c r="BF87" s="425">
        <v>88.355000000000004</v>
      </c>
      <c r="BG87" s="427"/>
      <c r="BH87" s="192">
        <v>3144.799409406538</v>
      </c>
      <c r="BI87" s="421"/>
    </row>
    <row r="88" spans="1:61" x14ac:dyDescent="0.25">
      <c r="A88">
        <v>508</v>
      </c>
      <c r="B88" t="s">
        <v>204</v>
      </c>
      <c r="C88" t="s">
        <v>205</v>
      </c>
      <c r="D88" s="127" t="s">
        <v>389</v>
      </c>
      <c r="E88" s="425">
        <v>41.422926767644583</v>
      </c>
      <c r="F88" s="421"/>
      <c r="G88" s="426">
        <v>42.668709301242764</v>
      </c>
      <c r="H88" s="427"/>
      <c r="I88" s="425">
        <v>28.154471991146021</v>
      </c>
      <c r="J88" s="425">
        <v>46.024528798552581</v>
      </c>
      <c r="K88" s="421"/>
      <c r="L88" s="471">
        <v>8066.9737825526172</v>
      </c>
      <c r="M88" s="425">
        <v>72.346786337758473</v>
      </c>
      <c r="N88" s="425">
        <v>77.933482922198095</v>
      </c>
      <c r="O88" s="427"/>
      <c r="P88" s="203">
        <v>0.30057731586666669</v>
      </c>
      <c r="Q88" s="425">
        <v>23.597331278431376</v>
      </c>
      <c r="R88" s="421"/>
      <c r="S88" s="426">
        <v>11.5597471028945</v>
      </c>
      <c r="T88" s="425">
        <v>23.119494205789</v>
      </c>
      <c r="U88" s="427"/>
      <c r="V88" s="425">
        <v>40.177144234046395</v>
      </c>
      <c r="W88" s="421"/>
      <c r="X88" s="426">
        <v>2.7997895480708199</v>
      </c>
      <c r="Y88" s="425">
        <v>7.9993987087737706</v>
      </c>
      <c r="Z88" s="427"/>
      <c r="AA88" s="425">
        <v>26.240426291036599</v>
      </c>
      <c r="AB88" s="425">
        <v>26.240426291036599</v>
      </c>
      <c r="AC88" s="421"/>
      <c r="AD88" s="426">
        <v>8.7758015046759663</v>
      </c>
      <c r="AE88" s="425">
        <v>39.328656782032247</v>
      </c>
      <c r="AF88" s="427"/>
      <c r="AG88" s="203">
        <v>3.7626228070345413</v>
      </c>
      <c r="AH88" s="425">
        <v>87.140095154342973</v>
      </c>
      <c r="AI88" s="421"/>
      <c r="AJ88" s="426">
        <v>53.929525077832231</v>
      </c>
      <c r="AK88" s="427"/>
      <c r="AL88" s="425">
        <v>55.133962748257062</v>
      </c>
      <c r="AM88" s="421"/>
      <c r="AN88" s="426">
        <v>74.248458915955297</v>
      </c>
      <c r="AO88" s="425">
        <v>61.061540050936181</v>
      </c>
      <c r="AP88" s="427"/>
      <c r="AQ88" s="425">
        <v>38.446980714797974</v>
      </c>
      <c r="AR88" s="425">
        <v>28.106038570404053</v>
      </c>
      <c r="AS88" s="422"/>
      <c r="AT88" s="426">
        <v>289</v>
      </c>
      <c r="AU88" s="425">
        <v>76.23430962343096</v>
      </c>
      <c r="AV88" s="427"/>
      <c r="AW88" s="425">
        <v>52.725087407407401</v>
      </c>
      <c r="AX88" s="421"/>
      <c r="AY88" s="426">
        <v>35.40672</v>
      </c>
      <c r="AZ88" s="425">
        <v>28.229688888888887</v>
      </c>
      <c r="BA88" s="427"/>
      <c r="BB88" s="425">
        <v>60.655430000000003</v>
      </c>
      <c r="BC88" s="425">
        <v>47.540573333333334</v>
      </c>
      <c r="BD88" s="421"/>
      <c r="BE88" s="429">
        <v>0.89442999999999995</v>
      </c>
      <c r="BF88" s="425">
        <v>82.405000000000001</v>
      </c>
      <c r="BG88" s="427"/>
      <c r="BH88" s="192">
        <v>472.54503267716723</v>
      </c>
      <c r="BI88" s="421"/>
    </row>
    <row r="89" spans="1:61" x14ac:dyDescent="0.25">
      <c r="A89">
        <v>104</v>
      </c>
      <c r="B89" t="s">
        <v>206</v>
      </c>
      <c r="C89" t="s">
        <v>207</v>
      </c>
      <c r="D89" s="127" t="s">
        <v>389</v>
      </c>
      <c r="E89" s="425">
        <v>24.253478242084249</v>
      </c>
      <c r="F89" s="421"/>
      <c r="G89" s="426">
        <v>25.508201007663008</v>
      </c>
      <c r="H89" s="427"/>
      <c r="I89" s="425">
        <v>22.482774471871224</v>
      </c>
      <c r="J89" s="425">
        <v>36.411482155713934</v>
      </c>
      <c r="K89" s="421"/>
      <c r="L89" s="471">
        <v>4431.8672819598523</v>
      </c>
      <c r="M89" s="425">
        <v>41.308394322630214</v>
      </c>
      <c r="N89" s="425">
        <v>39.135492903287769</v>
      </c>
      <c r="O89" s="427"/>
      <c r="P89" s="203">
        <v>0.2296928241</v>
      </c>
      <c r="Q89" s="425">
        <v>15.257979305882351</v>
      </c>
      <c r="R89" s="421"/>
      <c r="S89" s="426">
        <v>5.6139248328839901</v>
      </c>
      <c r="T89" s="425">
        <v>11.22784966576798</v>
      </c>
      <c r="U89" s="427"/>
      <c r="V89" s="425">
        <v>22.998755476505494</v>
      </c>
      <c r="W89" s="421"/>
      <c r="X89" s="426">
        <v>6.8117384550346696</v>
      </c>
      <c r="Y89" s="425">
        <v>19.462109871527627</v>
      </c>
      <c r="Z89" s="427"/>
      <c r="AA89" s="425">
        <v>0</v>
      </c>
      <c r="AB89" s="425">
        <v>0</v>
      </c>
      <c r="AC89" s="421"/>
      <c r="AD89" s="426">
        <v>3.1247993964053626</v>
      </c>
      <c r="AE89" s="425">
        <v>8.7826994400289884</v>
      </c>
      <c r="AF89" s="427"/>
      <c r="AG89" s="203">
        <v>0.63589241453198153</v>
      </c>
      <c r="AH89" s="425">
        <v>63.750212594465353</v>
      </c>
      <c r="AI89" s="421"/>
      <c r="AJ89" s="426">
        <v>73.949241118922458</v>
      </c>
      <c r="AK89" s="427"/>
      <c r="AL89" s="425">
        <v>70.454682237844935</v>
      </c>
      <c r="AM89" s="421"/>
      <c r="AN89" s="426">
        <v>44.660960933163402</v>
      </c>
      <c r="AO89" s="425">
        <v>78.993357010203994</v>
      </c>
      <c r="AP89" s="427"/>
      <c r="AQ89" s="425">
        <v>26.06360912322998</v>
      </c>
      <c r="AR89" s="425">
        <v>52.872781753540046</v>
      </c>
      <c r="AS89" s="422"/>
      <c r="AT89" s="426">
        <v>250</v>
      </c>
      <c r="AU89" s="425">
        <v>79.497907949790786</v>
      </c>
      <c r="AV89" s="427"/>
      <c r="AW89" s="425">
        <v>77.443799999999996</v>
      </c>
      <c r="AX89" s="421"/>
      <c r="AY89" s="426">
        <v>68.436819999999997</v>
      </c>
      <c r="AZ89" s="425">
        <v>64.9298</v>
      </c>
      <c r="BA89" s="427"/>
      <c r="BB89" s="425">
        <v>75.551199999999994</v>
      </c>
      <c r="BC89" s="425">
        <v>67.401600000000002</v>
      </c>
      <c r="BD89" s="421" t="s">
        <v>755</v>
      </c>
      <c r="BE89" s="429">
        <v>1.08691</v>
      </c>
      <c r="BF89" s="425">
        <v>100</v>
      </c>
      <c r="BG89" s="427"/>
      <c r="BH89" s="192">
        <v>1262.8079347355856</v>
      </c>
      <c r="BI89" s="421"/>
    </row>
    <row r="90" spans="1:61" x14ac:dyDescent="0.25">
      <c r="A90">
        <v>516</v>
      </c>
      <c r="B90" t="s">
        <v>208</v>
      </c>
      <c r="C90" t="s">
        <v>209</v>
      </c>
      <c r="D90" s="127"/>
      <c r="E90" s="425">
        <v>39.235253687763517</v>
      </c>
      <c r="F90" s="421"/>
      <c r="G90" s="426">
        <v>28.612831721868897</v>
      </c>
      <c r="H90" s="427"/>
      <c r="I90" s="425">
        <v>7.4441340710170794</v>
      </c>
      <c r="J90" s="425">
        <v>10.922261137317085</v>
      </c>
      <c r="K90" s="421"/>
      <c r="L90" s="471">
        <v>7695.505368930194</v>
      </c>
      <c r="M90" s="425">
        <v>69.910747657255044</v>
      </c>
      <c r="N90" s="425">
        <v>74.888434571568808</v>
      </c>
      <c r="O90" s="427"/>
      <c r="P90" s="203">
        <v>0.2530152007</v>
      </c>
      <c r="Q90" s="425">
        <v>18.001788317647058</v>
      </c>
      <c r="R90" s="421"/>
      <c r="S90" s="426">
        <v>5.3194214304713201</v>
      </c>
      <c r="T90" s="425">
        <v>10.63884286094264</v>
      </c>
      <c r="U90" s="427"/>
      <c r="V90" s="425">
        <v>49.857675653658141</v>
      </c>
      <c r="W90" s="421"/>
      <c r="X90" s="426">
        <v>0.187784026473858</v>
      </c>
      <c r="Y90" s="425">
        <v>0.53652578992530864</v>
      </c>
      <c r="Z90" s="427"/>
      <c r="AA90" s="425">
        <v>91.2474698433019</v>
      </c>
      <c r="AB90" s="425">
        <v>91.2474698433019</v>
      </c>
      <c r="AC90" s="421"/>
      <c r="AD90" s="426">
        <v>3.7399491567032097</v>
      </c>
      <c r="AE90" s="425">
        <v>12.107833279476809</v>
      </c>
      <c r="AF90" s="427"/>
      <c r="AG90" s="203">
        <v>7.1242127903131793</v>
      </c>
      <c r="AH90" s="425">
        <v>95.538873701928551</v>
      </c>
      <c r="AI90" s="421"/>
      <c r="AJ90" s="426">
        <v>83.510967624703397</v>
      </c>
      <c r="AK90" s="427"/>
      <c r="AL90" s="425">
        <v>77.220520756049254</v>
      </c>
      <c r="AM90" s="421"/>
      <c r="AN90" s="426">
        <v>42.355913899603301</v>
      </c>
      <c r="AO90" s="425">
        <v>80.390355212361627</v>
      </c>
      <c r="AP90" s="427"/>
      <c r="AQ90" s="425">
        <v>18.914605677127838</v>
      </c>
      <c r="AR90" s="425">
        <v>67.170788645744324</v>
      </c>
      <c r="AS90" s="422"/>
      <c r="AT90" s="426">
        <v>195</v>
      </c>
      <c r="AU90" s="425">
        <v>84.10041841004184</v>
      </c>
      <c r="AV90" s="427"/>
      <c r="AW90" s="425">
        <v>89.801414493357555</v>
      </c>
      <c r="AX90" s="421"/>
      <c r="AY90" s="426">
        <v>82.63109513206544</v>
      </c>
      <c r="AZ90" s="425">
        <v>80.701216813406035</v>
      </c>
      <c r="BA90" s="427" t="s">
        <v>795</v>
      </c>
      <c r="BB90" s="425">
        <v>91.527270000000001</v>
      </c>
      <c r="BC90" s="425">
        <v>88.703026666666673</v>
      </c>
      <c r="BD90" s="421" t="s">
        <v>755</v>
      </c>
      <c r="BE90" s="429">
        <v>1.0932509495865288</v>
      </c>
      <c r="BF90" s="425">
        <v>100</v>
      </c>
      <c r="BG90" s="427" t="s">
        <v>651</v>
      </c>
      <c r="BH90" s="192">
        <v>4927.3996327775085</v>
      </c>
      <c r="BI90" s="421"/>
    </row>
    <row r="91" spans="1:61" x14ac:dyDescent="0.25">
      <c r="A91">
        <v>520</v>
      </c>
      <c r="B91" t="s">
        <v>210</v>
      </c>
      <c r="C91" t="s">
        <v>211</v>
      </c>
      <c r="D91" s="127"/>
      <c r="E91" s="425">
        <v>30.255354128079606</v>
      </c>
      <c r="F91" s="421"/>
      <c r="G91" s="426">
        <v>48.684413382194066</v>
      </c>
      <c r="H91" s="427"/>
      <c r="I91" s="425">
        <v>2.4135407833272691</v>
      </c>
      <c r="J91" s="425">
        <v>2.3958318361479138</v>
      </c>
      <c r="K91" s="421"/>
      <c r="L91" s="471">
        <v>8620.1163999184428</v>
      </c>
      <c r="M91" s="425">
        <v>75.733733740426203</v>
      </c>
      <c r="N91" s="425">
        <v>82.167167175532754</v>
      </c>
      <c r="O91" s="427"/>
      <c r="P91" s="203">
        <v>0.56595392950000001</v>
      </c>
      <c r="Q91" s="425">
        <v>54.818109352941178</v>
      </c>
      <c r="R91" s="421"/>
      <c r="S91" s="426">
        <v>27.678272582077199</v>
      </c>
      <c r="T91" s="425">
        <v>55.356545164154404</v>
      </c>
      <c r="U91" s="427"/>
      <c r="V91" s="425">
        <v>11.826294873965148</v>
      </c>
      <c r="W91" s="421"/>
      <c r="X91" s="426">
        <v>16.556812823551208</v>
      </c>
      <c r="Y91" s="425">
        <v>47.305179495860592</v>
      </c>
      <c r="Z91" s="427"/>
      <c r="AA91" s="425">
        <v>0</v>
      </c>
      <c r="AB91" s="425">
        <v>0</v>
      </c>
      <c r="AC91" s="421"/>
      <c r="AD91" s="426">
        <v>1.1169169167656792</v>
      </c>
      <c r="AE91" s="425">
        <v>0</v>
      </c>
      <c r="AF91" s="427"/>
      <c r="AG91" s="203">
        <v>0</v>
      </c>
      <c r="AH91" s="425">
        <v>0</v>
      </c>
      <c r="AI91" s="421"/>
      <c r="AJ91" s="426">
        <v>92.012177655528291</v>
      </c>
      <c r="AK91" s="427"/>
      <c r="AL91" s="425">
        <v>86.800584940686235</v>
      </c>
      <c r="AM91" s="421"/>
      <c r="AN91" s="426">
        <v>30.9057006684172</v>
      </c>
      <c r="AO91" s="425">
        <v>87.329878382777451</v>
      </c>
      <c r="AP91" s="427"/>
      <c r="AQ91" s="425">
        <v>15.457744896411896</v>
      </c>
      <c r="AR91" s="425">
        <v>74.084510207176208</v>
      </c>
      <c r="AS91" s="422"/>
      <c r="AT91" s="426">
        <v>17.1009735263445</v>
      </c>
      <c r="AU91" s="425">
        <v>98.987366232105074</v>
      </c>
      <c r="AV91" s="427" t="s">
        <v>772</v>
      </c>
      <c r="AW91" s="425">
        <v>97.22377037037036</v>
      </c>
      <c r="AX91" s="421"/>
      <c r="AY91" s="426">
        <v>96.704179999999994</v>
      </c>
      <c r="AZ91" s="425">
        <v>96.337977777777766</v>
      </c>
      <c r="BA91" s="427"/>
      <c r="BB91" s="425">
        <v>96.5</v>
      </c>
      <c r="BC91" s="425">
        <v>95.333333333333343</v>
      </c>
      <c r="BD91" s="421" t="s">
        <v>796</v>
      </c>
      <c r="BE91" s="429">
        <v>1.03542</v>
      </c>
      <c r="BF91" s="425">
        <v>100</v>
      </c>
      <c r="BG91" s="427"/>
      <c r="BH91" s="192">
        <v>15195.625197290365</v>
      </c>
      <c r="BI91" s="421"/>
    </row>
    <row r="92" spans="1:61" x14ac:dyDescent="0.25">
      <c r="A92">
        <v>524</v>
      </c>
      <c r="B92" t="s">
        <v>212</v>
      </c>
      <c r="C92" t="s">
        <v>213</v>
      </c>
      <c r="D92" s="127" t="s">
        <v>389</v>
      </c>
      <c r="E92" s="425">
        <v>24.681446813360409</v>
      </c>
      <c r="F92" s="421"/>
      <c r="G92" s="426">
        <v>28.505210279975095</v>
      </c>
      <c r="H92" s="427"/>
      <c r="I92" s="425">
        <v>28.576921710247195</v>
      </c>
      <c r="J92" s="425">
        <v>46.740545271605413</v>
      </c>
      <c r="K92" s="421"/>
      <c r="L92" s="471">
        <v>4047.0504554142026</v>
      </c>
      <c r="M92" s="425">
        <v>51.605892972945306</v>
      </c>
      <c r="N92" s="425">
        <v>52.00736621618163</v>
      </c>
      <c r="O92" s="427"/>
      <c r="P92" s="203">
        <v>0.14171080746666667</v>
      </c>
      <c r="Q92" s="425">
        <v>4.907153819607843</v>
      </c>
      <c r="R92" s="421"/>
      <c r="S92" s="426">
        <v>5.1828879062527502</v>
      </c>
      <c r="T92" s="425">
        <v>10.3657758125055</v>
      </c>
      <c r="U92" s="427"/>
      <c r="V92" s="425">
        <v>20.857683346745723</v>
      </c>
      <c r="W92" s="421"/>
      <c r="X92" s="426">
        <v>0</v>
      </c>
      <c r="Y92" s="425">
        <v>0</v>
      </c>
      <c r="Z92" s="427"/>
      <c r="AA92" s="425">
        <v>0</v>
      </c>
      <c r="AB92" s="425">
        <v>0</v>
      </c>
      <c r="AC92" s="421"/>
      <c r="AD92" s="426">
        <v>2.3234528146924482</v>
      </c>
      <c r="AE92" s="425">
        <v>4.4510962956348559</v>
      </c>
      <c r="AF92" s="427"/>
      <c r="AG92" s="203">
        <v>2.0235387025026452</v>
      </c>
      <c r="AH92" s="425">
        <v>78.979637091348039</v>
      </c>
      <c r="AI92" s="421"/>
      <c r="AJ92" s="426">
        <v>74.949351826158718</v>
      </c>
      <c r="AK92" s="427"/>
      <c r="AL92" s="425">
        <v>71.50239402268781</v>
      </c>
      <c r="AM92" s="421"/>
      <c r="AN92" s="426">
        <v>30.792190872791199</v>
      </c>
      <c r="AO92" s="425">
        <v>87.398672198308375</v>
      </c>
      <c r="AP92" s="427"/>
      <c r="AQ92" s="425">
        <v>31.372523307800293</v>
      </c>
      <c r="AR92" s="425">
        <v>42.254953384399414</v>
      </c>
      <c r="AS92" s="422"/>
      <c r="AT92" s="426">
        <v>186</v>
      </c>
      <c r="AU92" s="425">
        <v>84.853556485355654</v>
      </c>
      <c r="AV92" s="427"/>
      <c r="AW92" s="425">
        <v>78.396309629629627</v>
      </c>
      <c r="AX92" s="421"/>
      <c r="AY92" s="426">
        <v>80.179919999999996</v>
      </c>
      <c r="AZ92" s="425">
        <v>77.977688888888892</v>
      </c>
      <c r="BA92" s="427"/>
      <c r="BB92" s="425">
        <v>67.908429999999996</v>
      </c>
      <c r="BC92" s="425">
        <v>57.211239999999997</v>
      </c>
      <c r="BD92" s="421" t="s">
        <v>755</v>
      </c>
      <c r="BE92" s="429">
        <v>1.07304</v>
      </c>
      <c r="BF92" s="425">
        <v>100</v>
      </c>
      <c r="BG92" s="427"/>
      <c r="BH92" s="192">
        <v>1027.3255771442391</v>
      </c>
      <c r="BI92" s="421"/>
    </row>
    <row r="93" spans="1:61" x14ac:dyDescent="0.25">
      <c r="A93">
        <v>558</v>
      </c>
      <c r="B93" t="s">
        <v>214</v>
      </c>
      <c r="C93" t="s">
        <v>215</v>
      </c>
      <c r="D93" s="127"/>
      <c r="E93" s="425">
        <v>26.369545852699574</v>
      </c>
      <c r="F93" s="421"/>
      <c r="G93" s="426">
        <v>29.436055425535137</v>
      </c>
      <c r="H93" s="427"/>
      <c r="I93" s="425">
        <v>16.820736702160808</v>
      </c>
      <c r="J93" s="425">
        <v>26.814807969764082</v>
      </c>
      <c r="K93" s="421"/>
      <c r="L93" s="471">
        <v>6772.087361126989</v>
      </c>
      <c r="M93" s="425">
        <v>63.170465065169175</v>
      </c>
      <c r="N93" s="425">
        <v>66.463081331461467</v>
      </c>
      <c r="O93" s="427"/>
      <c r="P93" s="203">
        <v>0.22724696629999999</v>
      </c>
      <c r="Q93" s="425">
        <v>14.970231329411762</v>
      </c>
      <c r="R93" s="421"/>
      <c r="S93" s="426">
        <v>4.7480505357516201</v>
      </c>
      <c r="T93" s="425">
        <v>9.4961010715032401</v>
      </c>
      <c r="U93" s="427"/>
      <c r="V93" s="425">
        <v>23.30303627986401</v>
      </c>
      <c r="W93" s="421"/>
      <c r="X93" s="426">
        <v>1.79696526702897</v>
      </c>
      <c r="Y93" s="425">
        <v>5.1341864772256285</v>
      </c>
      <c r="Z93" s="427"/>
      <c r="AA93" s="425">
        <v>0</v>
      </c>
      <c r="AB93" s="425">
        <v>0</v>
      </c>
      <c r="AC93" s="421"/>
      <c r="AD93" s="426">
        <v>3.9637056185418897</v>
      </c>
      <c r="AE93" s="425">
        <v>13.317327667793998</v>
      </c>
      <c r="AF93" s="427"/>
      <c r="AG93" s="203">
        <v>1.4683881050045842</v>
      </c>
      <c r="AH93" s="425">
        <v>74.76063097443641</v>
      </c>
      <c r="AI93" s="421"/>
      <c r="AJ93" s="426">
        <v>85.282092244612485</v>
      </c>
      <c r="AK93" s="427"/>
      <c r="AL93" s="425">
        <v>88.130895600336089</v>
      </c>
      <c r="AM93" s="421"/>
      <c r="AN93" s="426">
        <v>16.649940516532499</v>
      </c>
      <c r="AO93" s="425">
        <v>95.969733020283329</v>
      </c>
      <c r="AP93" s="427"/>
      <c r="AQ93" s="425">
        <v>14.397309720516205</v>
      </c>
      <c r="AR93" s="425">
        <v>76.20538055896759</v>
      </c>
      <c r="AS93" s="422"/>
      <c r="AT93" s="426">
        <v>98</v>
      </c>
      <c r="AU93" s="425">
        <v>92.21757322175732</v>
      </c>
      <c r="AV93" s="427"/>
      <c r="AW93" s="425">
        <v>82.433288888888882</v>
      </c>
      <c r="AX93" s="421"/>
      <c r="AY93" s="426">
        <v>73.432419999999993</v>
      </c>
      <c r="AZ93" s="425">
        <v>70.480466666666658</v>
      </c>
      <c r="BA93" s="427" t="s">
        <v>794</v>
      </c>
      <c r="BB93" s="425">
        <v>82.614549999999994</v>
      </c>
      <c r="BC93" s="425">
        <v>76.819399999999987</v>
      </c>
      <c r="BD93" s="421" t="s">
        <v>755</v>
      </c>
      <c r="BE93" s="429">
        <v>1.12761</v>
      </c>
      <c r="BF93" s="425">
        <v>100</v>
      </c>
      <c r="BG93" s="427" t="s">
        <v>655</v>
      </c>
      <c r="BH93" s="192">
        <v>2014.3921302320534</v>
      </c>
      <c r="BI93" s="421"/>
    </row>
    <row r="94" spans="1:61" x14ac:dyDescent="0.25">
      <c r="A94">
        <v>562</v>
      </c>
      <c r="B94" t="s">
        <v>216</v>
      </c>
      <c r="C94" t="s">
        <v>217</v>
      </c>
      <c r="D94" s="127" t="s">
        <v>389</v>
      </c>
      <c r="E94" s="425">
        <v>48.467387211692639</v>
      </c>
      <c r="F94" s="421"/>
      <c r="G94" s="426">
        <v>39.290490328186998</v>
      </c>
      <c r="H94" s="427"/>
      <c r="I94" s="425">
        <v>39.679099685279994</v>
      </c>
      <c r="J94" s="425">
        <v>65.55779607674576</v>
      </c>
      <c r="K94" s="421"/>
      <c r="L94" s="471">
        <v>4323.0233236749227</v>
      </c>
      <c r="M94" s="425">
        <v>55.132758552133261</v>
      </c>
      <c r="N94" s="425">
        <v>56.415948190166574</v>
      </c>
      <c r="O94" s="427"/>
      <c r="P94" s="203">
        <v>0.34857051253333332</v>
      </c>
      <c r="Q94" s="425">
        <v>29.243589709803921</v>
      </c>
      <c r="R94" s="421"/>
      <c r="S94" s="426">
        <v>2.9723136680158699</v>
      </c>
      <c r="T94" s="425">
        <v>5.9446273360317399</v>
      </c>
      <c r="U94" s="427"/>
      <c r="V94" s="425">
        <v>57.644284095198273</v>
      </c>
      <c r="W94" s="421"/>
      <c r="X94" s="426">
        <v>0</v>
      </c>
      <c r="Y94" s="425">
        <v>0</v>
      </c>
      <c r="Z94" s="427"/>
      <c r="AA94" s="425">
        <v>98.271531619994306</v>
      </c>
      <c r="AB94" s="425">
        <v>98.271531619994306</v>
      </c>
      <c r="AC94" s="421"/>
      <c r="AD94" s="426">
        <v>8.1766294490012612</v>
      </c>
      <c r="AE94" s="425">
        <v>36.089888913520326</v>
      </c>
      <c r="AF94" s="427"/>
      <c r="AG94" s="203">
        <v>7.500317445804237</v>
      </c>
      <c r="AH94" s="425">
        <v>96.215715847278446</v>
      </c>
      <c r="AI94" s="421"/>
      <c r="AJ94" s="426">
        <v>35.635126403497587</v>
      </c>
      <c r="AK94" s="427"/>
      <c r="AL94" s="425">
        <v>42.198308362550733</v>
      </c>
      <c r="AM94" s="421"/>
      <c r="AN94" s="426">
        <v>80.366102044678996</v>
      </c>
      <c r="AO94" s="425">
        <v>57.353877548679399</v>
      </c>
      <c r="AP94" s="427"/>
      <c r="AQ94" s="425">
        <v>46.79161012172699</v>
      </c>
      <c r="AR94" s="425">
        <v>11.416779756546021</v>
      </c>
      <c r="AS94" s="422"/>
      <c r="AT94" s="426">
        <v>509</v>
      </c>
      <c r="AU94" s="425">
        <v>57.824267782426773</v>
      </c>
      <c r="AV94" s="427"/>
      <c r="AW94" s="425">
        <v>29.071944444444444</v>
      </c>
      <c r="AX94" s="421"/>
      <c r="AY94" s="426">
        <v>24.25375</v>
      </c>
      <c r="AZ94" s="425">
        <v>15.837499999999999</v>
      </c>
      <c r="BA94" s="427"/>
      <c r="BB94" s="425">
        <v>35.049999999999997</v>
      </c>
      <c r="BC94" s="425">
        <v>13.399999999999995</v>
      </c>
      <c r="BD94" s="421" t="s">
        <v>755</v>
      </c>
      <c r="BE94" s="429">
        <v>0.74787000000000003</v>
      </c>
      <c r="BF94" s="425">
        <v>57.978333333333346</v>
      </c>
      <c r="BG94" s="427"/>
      <c r="BH94" s="192">
        <v>528.75743900453017</v>
      </c>
      <c r="BI94" s="421"/>
    </row>
    <row r="95" spans="1:61" x14ac:dyDescent="0.25">
      <c r="A95">
        <v>566</v>
      </c>
      <c r="B95" t="s">
        <v>218</v>
      </c>
      <c r="C95" t="s">
        <v>219</v>
      </c>
      <c r="D95" s="127"/>
      <c r="E95" s="425">
        <v>36.612874570673846</v>
      </c>
      <c r="F95" s="421"/>
      <c r="G95" s="426">
        <v>43.061823783200261</v>
      </c>
      <c r="H95" s="427"/>
      <c r="I95" s="425">
        <v>21.536601452195239</v>
      </c>
      <c r="J95" s="425">
        <v>34.807799071517351</v>
      </c>
      <c r="K95" s="421"/>
      <c r="L95" s="471">
        <v>4946.3061846775163</v>
      </c>
      <c r="M95" s="425">
        <v>47.098809162801757</v>
      </c>
      <c r="N95" s="425">
        <v>46.373511453502196</v>
      </c>
      <c r="O95" s="427"/>
      <c r="P95" s="203">
        <v>0.77980264016666656</v>
      </c>
      <c r="Q95" s="425">
        <v>79.976781196078434</v>
      </c>
      <c r="R95" s="421"/>
      <c r="S95" s="426">
        <v>5.54460170585154</v>
      </c>
      <c r="T95" s="425">
        <v>11.08920341170308</v>
      </c>
      <c r="U95" s="427"/>
      <c r="V95" s="425">
        <v>30.163925358147427</v>
      </c>
      <c r="W95" s="421"/>
      <c r="X95" s="426">
        <v>3.5257608769671598</v>
      </c>
      <c r="Y95" s="425">
        <v>10.073602505620457</v>
      </c>
      <c r="Z95" s="427"/>
      <c r="AA95" s="425">
        <v>35.741153525136795</v>
      </c>
      <c r="AB95" s="425">
        <v>35.741153525136795</v>
      </c>
      <c r="AC95" s="421"/>
      <c r="AD95" s="426">
        <v>5.0973620938789388</v>
      </c>
      <c r="AE95" s="425">
        <v>19.445200507453723</v>
      </c>
      <c r="AF95" s="427"/>
      <c r="AG95" s="203">
        <v>0.33697692243716282</v>
      </c>
      <c r="AH95" s="425">
        <v>55.395744894378737</v>
      </c>
      <c r="AI95" s="421"/>
      <c r="AJ95" s="426">
        <v>43.515066183669809</v>
      </c>
      <c r="AK95" s="427"/>
      <c r="AL95" s="425">
        <v>30.771890885858127</v>
      </c>
      <c r="AM95" s="421"/>
      <c r="AN95" s="426">
        <v>117.20207806947199</v>
      </c>
      <c r="AO95" s="425">
        <v>35.029043594259399</v>
      </c>
      <c r="AP95" s="427"/>
      <c r="AQ95" s="425">
        <v>35.697689652442932</v>
      </c>
      <c r="AR95" s="425">
        <v>33.604620695114136</v>
      </c>
      <c r="AS95" s="422"/>
      <c r="AT95" s="426">
        <v>917</v>
      </c>
      <c r="AU95" s="425">
        <v>23.682008368200837</v>
      </c>
      <c r="AV95" s="427"/>
      <c r="AW95" s="425">
        <v>56.258241481481491</v>
      </c>
      <c r="AX95" s="421"/>
      <c r="AY95" s="426">
        <v>42.002540000000003</v>
      </c>
      <c r="AZ95" s="425">
        <v>35.558377777777785</v>
      </c>
      <c r="BA95" s="427"/>
      <c r="BB95" s="425">
        <v>62.016010000000001</v>
      </c>
      <c r="BC95" s="425">
        <v>49.354680000000002</v>
      </c>
      <c r="BD95" s="421" t="s">
        <v>755</v>
      </c>
      <c r="BE95" s="429">
        <v>0.90317000000000003</v>
      </c>
      <c r="BF95" s="425">
        <v>83.861666666666665</v>
      </c>
      <c r="BG95" s="427"/>
      <c r="BH95" s="192">
        <v>1969.8126375687646</v>
      </c>
      <c r="BI95" s="421"/>
    </row>
    <row r="96" spans="1:61" x14ac:dyDescent="0.25">
      <c r="A96">
        <v>512</v>
      </c>
      <c r="B96" t="s">
        <v>220</v>
      </c>
      <c r="C96" t="s">
        <v>221</v>
      </c>
      <c r="D96" s="127"/>
      <c r="E96" s="425">
        <v>29.721533513133036</v>
      </c>
      <c r="F96" s="421"/>
      <c r="G96" s="426">
        <v>23.643043713338791</v>
      </c>
      <c r="H96" s="427"/>
      <c r="I96" s="425">
        <v>2.1622335471584466</v>
      </c>
      <c r="J96" s="425">
        <v>1.9698873680651638</v>
      </c>
      <c r="K96" s="421"/>
      <c r="L96" s="471">
        <v>4457.6713908904349</v>
      </c>
      <c r="M96" s="425">
        <v>41.558900242111626</v>
      </c>
      <c r="N96" s="425">
        <v>39.448625302639535</v>
      </c>
      <c r="O96" s="427"/>
      <c r="P96" s="203">
        <v>0.40928802663333325</v>
      </c>
      <c r="Q96" s="425">
        <v>36.386826662745086</v>
      </c>
      <c r="R96" s="421"/>
      <c r="S96" s="426">
        <v>8.3834177599526907</v>
      </c>
      <c r="T96" s="425">
        <v>16.766835519905381</v>
      </c>
      <c r="U96" s="427"/>
      <c r="V96" s="425">
        <v>35.80002331292728</v>
      </c>
      <c r="W96" s="421"/>
      <c r="X96" s="426">
        <v>6.8445284341516599</v>
      </c>
      <c r="Y96" s="425">
        <v>19.555795526147598</v>
      </c>
      <c r="Z96" s="427"/>
      <c r="AA96" s="425">
        <v>63.872583936815595</v>
      </c>
      <c r="AB96" s="425">
        <v>63.872583936815595</v>
      </c>
      <c r="AC96" s="421"/>
      <c r="AD96" s="426">
        <v>7.1749731431287431</v>
      </c>
      <c r="AE96" s="425">
        <v>30.675530503398612</v>
      </c>
      <c r="AF96" s="427"/>
      <c r="AG96" s="203">
        <v>4.5650311167983945E-2</v>
      </c>
      <c r="AH96" s="425">
        <v>29.096183285347305</v>
      </c>
      <c r="AI96" s="421"/>
      <c r="AJ96" s="426">
        <v>93.132563373946113</v>
      </c>
      <c r="AK96" s="427"/>
      <c r="AL96" s="425">
        <v>92.936113414558889</v>
      </c>
      <c r="AM96" s="421"/>
      <c r="AN96" s="426">
        <v>11.414521400262799</v>
      </c>
      <c r="AO96" s="425">
        <v>99.142714302871028</v>
      </c>
      <c r="AP96" s="427"/>
      <c r="AQ96" s="425">
        <v>12.081412971019745</v>
      </c>
      <c r="AR96" s="425">
        <v>80.83717405796051</v>
      </c>
      <c r="AS96" s="422"/>
      <c r="AT96" s="426">
        <v>19</v>
      </c>
      <c r="AU96" s="425">
        <v>98.828451882845187</v>
      </c>
      <c r="AV96" s="427"/>
      <c r="AW96" s="425">
        <v>93.329013333333322</v>
      </c>
      <c r="AX96" s="421"/>
      <c r="AY96" s="426">
        <v>107.09077000000001</v>
      </c>
      <c r="AZ96" s="425">
        <v>100</v>
      </c>
      <c r="BA96" s="427"/>
      <c r="BB96" s="425">
        <v>95.651529999999994</v>
      </c>
      <c r="BC96" s="425">
        <v>94.202039999999982</v>
      </c>
      <c r="BD96" s="421"/>
      <c r="BE96" s="429">
        <v>0.91471000000000002</v>
      </c>
      <c r="BF96" s="425">
        <v>85.784999999999997</v>
      </c>
      <c r="BG96" s="427"/>
      <c r="BH96" s="192">
        <v>14082.481612047011</v>
      </c>
      <c r="BI96" s="421"/>
    </row>
    <row r="97" spans="1:61" x14ac:dyDescent="0.25">
      <c r="A97">
        <v>586</v>
      </c>
      <c r="B97" t="s">
        <v>223</v>
      </c>
      <c r="C97" t="s">
        <v>224</v>
      </c>
      <c r="D97" s="127"/>
      <c r="E97" s="425">
        <v>31.240213854325166</v>
      </c>
      <c r="F97" s="421"/>
      <c r="G97" s="426">
        <v>22.217766559853217</v>
      </c>
      <c r="H97" s="427"/>
      <c r="I97" s="425">
        <v>23.956859673681539</v>
      </c>
      <c r="J97" s="425">
        <v>38.909931650307698</v>
      </c>
      <c r="K97" s="421"/>
      <c r="L97" s="471">
        <v>4038.1966412746733</v>
      </c>
      <c r="M97" s="425">
        <v>36.479490632880733</v>
      </c>
      <c r="N97" s="425">
        <v>33.099363291100914</v>
      </c>
      <c r="O97" s="427"/>
      <c r="P97" s="203">
        <v>0.20709484069999998</v>
      </c>
      <c r="Q97" s="425">
        <v>12.599393023529409</v>
      </c>
      <c r="R97" s="421"/>
      <c r="S97" s="426">
        <v>2.1311891372374299</v>
      </c>
      <c r="T97" s="425">
        <v>4.2623782744748597</v>
      </c>
      <c r="U97" s="427"/>
      <c r="V97" s="425">
        <v>40.262661148797115</v>
      </c>
      <c r="W97" s="421"/>
      <c r="X97" s="426">
        <v>0.44881141527450602</v>
      </c>
      <c r="Y97" s="425">
        <v>1.2823183293557314</v>
      </c>
      <c r="Z97" s="427"/>
      <c r="AA97" s="425">
        <v>79.994681288981695</v>
      </c>
      <c r="AB97" s="425">
        <v>79.994681288981695</v>
      </c>
      <c r="AC97" s="421"/>
      <c r="AD97" s="426">
        <v>2.1015935492012274</v>
      </c>
      <c r="AE97" s="425">
        <v>3.2518570227093377</v>
      </c>
      <c r="AF97" s="427"/>
      <c r="AG97" s="203">
        <v>1.6787157996590922</v>
      </c>
      <c r="AH97" s="425">
        <v>76.521787954141701</v>
      </c>
      <c r="AI97" s="421"/>
      <c r="AJ97" s="426">
        <v>57.550371319620737</v>
      </c>
      <c r="AK97" s="427"/>
      <c r="AL97" s="425">
        <v>61.313783379982226</v>
      </c>
      <c r="AM97" s="421"/>
      <c r="AN97" s="426">
        <v>67.241911859455101</v>
      </c>
      <c r="AO97" s="425">
        <v>65.307932206390845</v>
      </c>
      <c r="AP97" s="427"/>
      <c r="AQ97" s="425">
        <v>37.53475546836853</v>
      </c>
      <c r="AR97" s="425">
        <v>29.930489063262939</v>
      </c>
      <c r="AS97" s="422"/>
      <c r="AT97" s="426">
        <v>140</v>
      </c>
      <c r="AU97" s="425">
        <v>88.70292887029288</v>
      </c>
      <c r="AV97" s="427"/>
      <c r="AW97" s="425">
        <v>53.786959259259255</v>
      </c>
      <c r="AX97" s="421"/>
      <c r="AY97" s="426">
        <v>43.818829999999998</v>
      </c>
      <c r="AZ97" s="425">
        <v>37.576477777777775</v>
      </c>
      <c r="BA97" s="427"/>
      <c r="BB97" s="425">
        <v>59.13205</v>
      </c>
      <c r="BC97" s="425">
        <v>45.509399999999999</v>
      </c>
      <c r="BD97" s="421"/>
      <c r="BE97" s="429">
        <v>0.86965000000000003</v>
      </c>
      <c r="BF97" s="425">
        <v>78.275000000000006</v>
      </c>
      <c r="BG97" s="427"/>
      <c r="BH97" s="192">
        <v>1560.248172092791</v>
      </c>
      <c r="BI97" s="421"/>
    </row>
    <row r="98" spans="1:61" x14ac:dyDescent="0.25">
      <c r="A98">
        <v>585</v>
      </c>
      <c r="B98" t="s">
        <v>225</v>
      </c>
      <c r="C98" t="s">
        <v>226</v>
      </c>
      <c r="D98" s="127"/>
      <c r="E98" s="425">
        <v>34.758220169847746</v>
      </c>
      <c r="F98" s="421"/>
      <c r="G98" s="426">
        <v>37.846708506450874</v>
      </c>
      <c r="H98" s="427"/>
      <c r="I98" s="425">
        <v>3.4932504981721508</v>
      </c>
      <c r="J98" s="425">
        <v>4.2258483019866961</v>
      </c>
      <c r="K98" s="421"/>
      <c r="L98" s="471">
        <v>6236.3511524080004</v>
      </c>
      <c r="M98" s="425">
        <v>58.936944396993376</v>
      </c>
      <c r="N98" s="425">
        <v>61.171180496241718</v>
      </c>
      <c r="O98" s="427"/>
      <c r="P98" s="203">
        <v>0.60667537666666671</v>
      </c>
      <c r="Q98" s="425">
        <v>59.608867843137261</v>
      </c>
      <c r="R98" s="421"/>
      <c r="S98" s="426">
        <v>13.1904686922189</v>
      </c>
      <c r="T98" s="425">
        <v>26.380937384437804</v>
      </c>
      <c r="U98" s="427"/>
      <c r="V98" s="425">
        <v>31.669731833244622</v>
      </c>
      <c r="W98" s="421"/>
      <c r="X98" s="426">
        <v>12.28523936762514</v>
      </c>
      <c r="Y98" s="425">
        <v>35.100683907500404</v>
      </c>
      <c r="Z98" s="427"/>
      <c r="AA98" s="425">
        <v>0</v>
      </c>
      <c r="AB98" s="425">
        <v>0</v>
      </c>
      <c r="AC98" s="421"/>
      <c r="AD98" s="426">
        <v>8.0710031850623096</v>
      </c>
      <c r="AE98" s="425">
        <v>35.518936135471947</v>
      </c>
      <c r="AF98" s="427" t="s">
        <v>797</v>
      </c>
      <c r="AG98" s="203">
        <v>0.35440884604479733</v>
      </c>
      <c r="AH98" s="425">
        <v>56.059307290006146</v>
      </c>
      <c r="AI98" s="421"/>
      <c r="AJ98" s="426">
        <v>92.147495334927072</v>
      </c>
      <c r="AK98" s="427"/>
      <c r="AL98" s="425">
        <v>85.808884003187472</v>
      </c>
      <c r="AM98" s="421"/>
      <c r="AN98" s="426">
        <v>17.328327182514201</v>
      </c>
      <c r="AO98" s="425">
        <v>95.558589586355026</v>
      </c>
      <c r="AP98" s="427"/>
      <c r="AQ98" s="425">
        <v>20.018305550000001</v>
      </c>
      <c r="AR98" s="425">
        <v>64.963388899999998</v>
      </c>
      <c r="AS98" s="422" t="s">
        <v>783</v>
      </c>
      <c r="AT98" s="426">
        <v>41.989151397671598</v>
      </c>
      <c r="AU98" s="425">
        <v>96.904673523207393</v>
      </c>
      <c r="AV98" s="427" t="s">
        <v>772</v>
      </c>
      <c r="AW98" s="425">
        <v>98.486106666666672</v>
      </c>
      <c r="AX98" s="421"/>
      <c r="AY98" s="426">
        <v>116.48511000000001</v>
      </c>
      <c r="AZ98" s="425">
        <v>100</v>
      </c>
      <c r="BA98" s="427" t="s">
        <v>799</v>
      </c>
      <c r="BB98" s="425">
        <v>96.593739999999997</v>
      </c>
      <c r="BC98" s="425">
        <v>95.458320000000001</v>
      </c>
      <c r="BD98" s="421"/>
      <c r="BE98" s="429">
        <v>1.1092299999999999</v>
      </c>
      <c r="BF98" s="425">
        <v>100</v>
      </c>
      <c r="BG98" s="427" t="s">
        <v>661</v>
      </c>
      <c r="BH98" s="192">
        <v>16949.489400451883</v>
      </c>
      <c r="BI98" s="421"/>
    </row>
    <row r="99" spans="1:61" x14ac:dyDescent="0.25">
      <c r="A99">
        <v>591</v>
      </c>
      <c r="B99" t="s">
        <v>227</v>
      </c>
      <c r="C99" t="s">
        <v>228</v>
      </c>
      <c r="D99" s="127"/>
      <c r="E99" s="425">
        <v>20.584573819278276</v>
      </c>
      <c r="F99" s="421"/>
      <c r="G99" s="426">
        <v>23.473375321506051</v>
      </c>
      <c r="H99" s="427"/>
      <c r="I99" s="425">
        <v>2.3463468211858141</v>
      </c>
      <c r="J99" s="425">
        <v>2.2819437647217189</v>
      </c>
      <c r="K99" s="421"/>
      <c r="L99" s="471">
        <v>6685.3442790089657</v>
      </c>
      <c r="M99" s="425">
        <v>62.491069865754966</v>
      </c>
      <c r="N99" s="425">
        <v>65.613837332193697</v>
      </c>
      <c r="O99" s="427"/>
      <c r="P99" s="203">
        <v>0.18947963883333332</v>
      </c>
      <c r="Q99" s="425">
        <v>10.527016333333332</v>
      </c>
      <c r="R99" s="421"/>
      <c r="S99" s="426">
        <v>7.7353519278877299</v>
      </c>
      <c r="T99" s="425">
        <v>15.470703855775458</v>
      </c>
      <c r="U99" s="427"/>
      <c r="V99" s="425">
        <v>17.695772317050501</v>
      </c>
      <c r="W99" s="421"/>
      <c r="X99" s="426">
        <v>6.0046616796419201</v>
      </c>
      <c r="Y99" s="425">
        <v>17.156176227548343</v>
      </c>
      <c r="Z99" s="427"/>
      <c r="AA99" s="425">
        <v>0</v>
      </c>
      <c r="AB99" s="425">
        <v>0</v>
      </c>
      <c r="AC99" s="421"/>
      <c r="AD99" s="426">
        <v>1.9687256645336975</v>
      </c>
      <c r="AE99" s="425">
        <v>2.5336522407226889</v>
      </c>
      <c r="AF99" s="427"/>
      <c r="AG99" s="203">
        <v>0.24298186944907463</v>
      </c>
      <c r="AH99" s="425">
        <v>51.093260799930974</v>
      </c>
      <c r="AI99" s="421"/>
      <c r="AJ99" s="426">
        <v>89.121618164931405</v>
      </c>
      <c r="AK99" s="427"/>
      <c r="AL99" s="425">
        <v>89.120513366899857</v>
      </c>
      <c r="AM99" s="421"/>
      <c r="AN99" s="426">
        <v>14.8503807540983</v>
      </c>
      <c r="AO99" s="425">
        <v>97.060375300546482</v>
      </c>
      <c r="AP99" s="427"/>
      <c r="AQ99" s="425">
        <v>15.382890403270721</v>
      </c>
      <c r="AR99" s="425">
        <v>74.234219193458557</v>
      </c>
      <c r="AS99" s="422"/>
      <c r="AT99" s="426">
        <v>52</v>
      </c>
      <c r="AU99" s="425">
        <v>96.06694560669456</v>
      </c>
      <c r="AV99" s="427"/>
      <c r="AW99" s="425">
        <v>89.122722962962953</v>
      </c>
      <c r="AX99" s="421"/>
      <c r="AY99" s="426">
        <v>76.137180000000001</v>
      </c>
      <c r="AZ99" s="425">
        <v>73.485755555555556</v>
      </c>
      <c r="BA99" s="427"/>
      <c r="BB99" s="425">
        <v>95.411810000000003</v>
      </c>
      <c r="BC99" s="425">
        <v>93.882413333333332</v>
      </c>
      <c r="BD99" s="421"/>
      <c r="BE99" s="429">
        <v>1.0567599999999999</v>
      </c>
      <c r="BF99" s="425">
        <v>100</v>
      </c>
      <c r="BG99" s="427"/>
      <c r="BH99" s="192">
        <v>14182.124210711363</v>
      </c>
      <c r="BI99" s="421"/>
    </row>
    <row r="100" spans="1:61" x14ac:dyDescent="0.25">
      <c r="A100">
        <v>598</v>
      </c>
      <c r="B100" t="s">
        <v>229</v>
      </c>
      <c r="C100" t="s">
        <v>230</v>
      </c>
      <c r="D100" s="127"/>
      <c r="E100" s="425">
        <v>30.853095760229174</v>
      </c>
      <c r="F100" s="421"/>
      <c r="G100" s="426">
        <v>35.793272536963812</v>
      </c>
      <c r="H100" s="427"/>
      <c r="I100" s="425">
        <v>18.198273441829517</v>
      </c>
      <c r="J100" s="425">
        <v>29.149616003100874</v>
      </c>
      <c r="K100" s="421"/>
      <c r="L100" s="471">
        <v>8181.3854497198381</v>
      </c>
      <c r="M100" s="425">
        <v>73.012621247462022</v>
      </c>
      <c r="N100" s="425">
        <v>78.76577655932752</v>
      </c>
      <c r="O100" s="427"/>
      <c r="P100" s="203">
        <v>0.28504745496666661</v>
      </c>
      <c r="Q100" s="425">
        <v>21.770288819607835</v>
      </c>
      <c r="R100" s="421"/>
      <c r="S100" s="426">
        <v>6.7437043829095096</v>
      </c>
      <c r="T100" s="425">
        <v>13.487408765819019</v>
      </c>
      <c r="U100" s="427"/>
      <c r="V100" s="425">
        <v>25.912918983494531</v>
      </c>
      <c r="W100" s="421"/>
      <c r="X100" s="426">
        <v>7.5607206056008902</v>
      </c>
      <c r="Y100" s="425">
        <v>21.602058873145399</v>
      </c>
      <c r="Z100" s="427"/>
      <c r="AA100" s="425">
        <v>0</v>
      </c>
      <c r="AB100" s="425">
        <v>0</v>
      </c>
      <c r="AC100" s="421"/>
      <c r="AD100" s="426">
        <v>1.7355232752810479</v>
      </c>
      <c r="AE100" s="425">
        <v>1.2730987853029614</v>
      </c>
      <c r="AF100" s="427"/>
      <c r="AG100" s="203">
        <v>2.3196747868934007</v>
      </c>
      <c r="AH100" s="425">
        <v>80.776518275529767</v>
      </c>
      <c r="AI100" s="421"/>
      <c r="AJ100" s="426">
        <v>53.483102930827513</v>
      </c>
      <c r="AK100" s="427"/>
      <c r="AL100" s="425">
        <v>58.533183639432806</v>
      </c>
      <c r="AM100" s="421"/>
      <c r="AN100" s="426">
        <v>44.794393113841203</v>
      </c>
      <c r="AO100" s="425">
        <v>78.912489021914425</v>
      </c>
      <c r="AP100" s="427"/>
      <c r="AQ100" s="425">
        <v>48.298728466033936</v>
      </c>
      <c r="AR100" s="425">
        <v>8.4025430679321289</v>
      </c>
      <c r="AS100" s="422"/>
      <c r="AT100" s="426">
        <v>145</v>
      </c>
      <c r="AU100" s="425">
        <v>88.28451882845188</v>
      </c>
      <c r="AV100" s="427"/>
      <c r="AW100" s="425">
        <v>48.43302222222222</v>
      </c>
      <c r="AX100" s="421"/>
      <c r="AY100" s="426">
        <v>47.496160000000003</v>
      </c>
      <c r="AZ100" s="425">
        <v>41.662400000000005</v>
      </c>
      <c r="BA100" s="427"/>
      <c r="BB100" s="425">
        <v>61.6</v>
      </c>
      <c r="BC100" s="425">
        <v>48.800000000000004</v>
      </c>
      <c r="BD100" s="421" t="s">
        <v>800</v>
      </c>
      <c r="BE100" s="429">
        <v>0.72902</v>
      </c>
      <c r="BF100" s="425">
        <v>54.836666666666666</v>
      </c>
      <c r="BG100" s="427"/>
      <c r="BH100" s="192">
        <v>2674.3184207816817</v>
      </c>
      <c r="BI100" s="421"/>
    </row>
    <row r="101" spans="1:61" x14ac:dyDescent="0.25">
      <c r="A101">
        <v>600</v>
      </c>
      <c r="B101" t="s">
        <v>231</v>
      </c>
      <c r="C101" t="s">
        <v>232</v>
      </c>
      <c r="D101" s="127"/>
      <c r="E101" s="425">
        <v>35.156066873770683</v>
      </c>
      <c r="F101" s="421"/>
      <c r="G101" s="426">
        <v>40.419827745079289</v>
      </c>
      <c r="H101" s="427"/>
      <c r="I101" s="425">
        <v>11.105838683778602</v>
      </c>
      <c r="J101" s="425">
        <v>17.128540141997632</v>
      </c>
      <c r="K101" s="421"/>
      <c r="L101" s="471">
        <v>8744.6330634175247</v>
      </c>
      <c r="M101" s="425">
        <v>91.418803515768104</v>
      </c>
      <c r="N101" s="425">
        <v>100</v>
      </c>
      <c r="O101" s="427"/>
      <c r="P101" s="203">
        <v>0.33944143100000002</v>
      </c>
      <c r="Q101" s="425">
        <v>28.169580117647058</v>
      </c>
      <c r="R101" s="421"/>
      <c r="S101" s="426">
        <v>8.1905953603362391</v>
      </c>
      <c r="T101" s="425">
        <v>16.381190720672478</v>
      </c>
      <c r="U101" s="427"/>
      <c r="V101" s="425">
        <v>29.892306002462071</v>
      </c>
      <c r="W101" s="421"/>
      <c r="X101" s="426">
        <v>0</v>
      </c>
      <c r="Y101" s="425">
        <v>0</v>
      </c>
      <c r="Z101" s="427"/>
      <c r="AA101" s="425">
        <v>1.9837093814118201</v>
      </c>
      <c r="AB101" s="425">
        <v>1.9837093814118201</v>
      </c>
      <c r="AC101" s="421"/>
      <c r="AD101" s="426">
        <v>8.2350463090395891</v>
      </c>
      <c r="AE101" s="425">
        <v>36.40565572453832</v>
      </c>
      <c r="AF101" s="427"/>
      <c r="AG101" s="203">
        <v>2.3918916196024989</v>
      </c>
      <c r="AH101" s="425">
        <v>81.179858903898136</v>
      </c>
      <c r="AI101" s="421"/>
      <c r="AJ101" s="426">
        <v>90.653982477855266</v>
      </c>
      <c r="AK101" s="427"/>
      <c r="AL101" s="425">
        <v>92.944808312783977</v>
      </c>
      <c r="AM101" s="421"/>
      <c r="AN101" s="426">
        <v>19.440405974279098</v>
      </c>
      <c r="AO101" s="425">
        <v>94.278541833770248</v>
      </c>
      <c r="AP101" s="427"/>
      <c r="AQ101" s="425">
        <v>5.0337739288806915</v>
      </c>
      <c r="AR101" s="425">
        <v>94.932452142238617</v>
      </c>
      <c r="AS101" s="423"/>
      <c r="AT101" s="426">
        <v>129</v>
      </c>
      <c r="AU101" s="425">
        <v>89.623430962343093</v>
      </c>
      <c r="AV101" s="427"/>
      <c r="AW101" s="425">
        <v>88.36315664292654</v>
      </c>
      <c r="AX101" s="421"/>
      <c r="AY101" s="426">
        <v>75.755562935901693</v>
      </c>
      <c r="AZ101" s="425">
        <v>73.06173659544632</v>
      </c>
      <c r="BA101" s="427" t="s">
        <v>801</v>
      </c>
      <c r="BB101" s="425">
        <v>94.020799999999994</v>
      </c>
      <c r="BC101" s="425">
        <v>92.02773333333333</v>
      </c>
      <c r="BD101" s="421"/>
      <c r="BE101" s="429">
        <v>1.0145329198646231</v>
      </c>
      <c r="BF101" s="425">
        <v>100</v>
      </c>
      <c r="BG101" s="427" t="s">
        <v>663</v>
      </c>
      <c r="BH101" s="192">
        <v>5523.5590235772324</v>
      </c>
      <c r="BI101" s="421"/>
    </row>
    <row r="102" spans="1:61" x14ac:dyDescent="0.25">
      <c r="A102">
        <v>604</v>
      </c>
      <c r="B102" t="s">
        <v>233</v>
      </c>
      <c r="C102" t="s">
        <v>234</v>
      </c>
      <c r="D102" s="127"/>
      <c r="E102" s="425">
        <v>32.695414418865042</v>
      </c>
      <c r="F102" s="421"/>
      <c r="G102" s="426">
        <v>29.560066276343743</v>
      </c>
      <c r="H102" s="427"/>
      <c r="I102" s="425">
        <v>7.4735602083699773</v>
      </c>
      <c r="J102" s="425">
        <v>10.972135946389793</v>
      </c>
      <c r="K102" s="421"/>
      <c r="L102" s="471">
        <v>8312.5701080517993</v>
      </c>
      <c r="M102" s="425">
        <v>73.787955540359462</v>
      </c>
      <c r="N102" s="425">
        <v>79.734944425449328</v>
      </c>
      <c r="O102" s="427"/>
      <c r="P102" s="203">
        <v>0.30011008760000002</v>
      </c>
      <c r="Q102" s="425">
        <v>23.542363247058827</v>
      </c>
      <c r="R102" s="421"/>
      <c r="S102" s="426">
        <v>1.99541074323851</v>
      </c>
      <c r="T102" s="425">
        <v>3.99082148647702</v>
      </c>
      <c r="U102" s="427"/>
      <c r="V102" s="425">
        <v>35.830762561386337</v>
      </c>
      <c r="W102" s="421"/>
      <c r="X102" s="426">
        <v>0.66111865397644698</v>
      </c>
      <c r="Y102" s="425">
        <v>1.8889104399327057</v>
      </c>
      <c r="Z102" s="427"/>
      <c r="AA102" s="425">
        <v>57.842884552038498</v>
      </c>
      <c r="AB102" s="425">
        <v>57.842884552038498</v>
      </c>
      <c r="AC102" s="421"/>
      <c r="AD102" s="426">
        <v>2.4734570484584406</v>
      </c>
      <c r="AE102" s="425">
        <v>5.2619299916672464</v>
      </c>
      <c r="AF102" s="427"/>
      <c r="AG102" s="203">
        <v>1.9259478647543231</v>
      </c>
      <c r="AH102" s="425">
        <v>78.329325261906888</v>
      </c>
      <c r="AI102" s="421"/>
      <c r="AJ102" s="426">
        <v>92.677791417854976</v>
      </c>
      <c r="AK102" s="427"/>
      <c r="AL102" s="425">
        <v>91.083573946821076</v>
      </c>
      <c r="AM102" s="421"/>
      <c r="AN102" s="426">
        <v>13.2150395933122</v>
      </c>
      <c r="AO102" s="425">
        <v>98.051491155568357</v>
      </c>
      <c r="AP102" s="427"/>
      <c r="AQ102" s="425">
        <v>11.427581310272217</v>
      </c>
      <c r="AR102" s="425">
        <v>82.144837379455566</v>
      </c>
      <c r="AS102" s="423"/>
      <c r="AT102" s="426">
        <v>88</v>
      </c>
      <c r="AU102" s="425">
        <v>93.054393305439334</v>
      </c>
      <c r="AV102" s="427"/>
      <c r="AW102" s="425">
        <v>94.272008888888877</v>
      </c>
      <c r="AX102" s="421"/>
      <c r="AY102" s="426">
        <v>108.8338</v>
      </c>
      <c r="AZ102" s="425">
        <v>100</v>
      </c>
      <c r="BA102" s="427"/>
      <c r="BB102" s="425">
        <v>94.408270000000002</v>
      </c>
      <c r="BC102" s="425">
        <v>92.544359999999998</v>
      </c>
      <c r="BD102" s="421"/>
      <c r="BE102" s="429">
        <v>0.94162999999999997</v>
      </c>
      <c r="BF102" s="425">
        <v>90.271666666666661</v>
      </c>
      <c r="BG102" s="427"/>
      <c r="BH102" s="192">
        <v>6421.9107098176755</v>
      </c>
      <c r="BI102" s="421"/>
    </row>
    <row r="103" spans="1:61" x14ac:dyDescent="0.25">
      <c r="A103">
        <v>608</v>
      </c>
      <c r="B103" t="s">
        <v>235</v>
      </c>
      <c r="C103" t="s">
        <v>236</v>
      </c>
      <c r="D103" s="127"/>
      <c r="E103" s="425">
        <v>27.313181869044065</v>
      </c>
      <c r="F103" s="421"/>
      <c r="G103" s="426">
        <v>22.389180816658712</v>
      </c>
      <c r="H103" s="427"/>
      <c r="I103" s="425">
        <v>9.0992600318265335</v>
      </c>
      <c r="J103" s="425">
        <v>13.727559375977174</v>
      </c>
      <c r="K103" s="421"/>
      <c r="L103" s="471">
        <v>5020.4747339888536</v>
      </c>
      <c r="M103" s="425">
        <v>47.712036734522748</v>
      </c>
      <c r="N103" s="425">
        <v>47.140045918153433</v>
      </c>
      <c r="O103" s="427"/>
      <c r="P103" s="203">
        <v>0.2561897991</v>
      </c>
      <c r="Q103" s="425">
        <v>18.375270482352942</v>
      </c>
      <c r="R103" s="421"/>
      <c r="S103" s="426">
        <v>5.15692374507565</v>
      </c>
      <c r="T103" s="425">
        <v>10.3138474901513</v>
      </c>
      <c r="U103" s="427"/>
      <c r="V103" s="425">
        <v>32.237182921429422</v>
      </c>
      <c r="W103" s="421"/>
      <c r="X103" s="426">
        <v>10.5243953512063</v>
      </c>
      <c r="Y103" s="425">
        <v>30.069701003446568</v>
      </c>
      <c r="Z103" s="427"/>
      <c r="AA103" s="425">
        <v>0</v>
      </c>
      <c r="AB103" s="425">
        <v>0</v>
      </c>
      <c r="AC103" s="421"/>
      <c r="AD103" s="426">
        <v>1.8980970140909592</v>
      </c>
      <c r="AE103" s="425">
        <v>2.1518757518430229</v>
      </c>
      <c r="AF103" s="427"/>
      <c r="AG103" s="203">
        <v>7.7976260250253908</v>
      </c>
      <c r="AH103" s="425">
        <v>96.727154930428114</v>
      </c>
      <c r="AI103" s="421"/>
      <c r="AJ103" s="426">
        <v>84.305562815216319</v>
      </c>
      <c r="AK103" s="427"/>
      <c r="AL103" s="425">
        <v>75.327996000803012</v>
      </c>
      <c r="AM103" s="421"/>
      <c r="AN103" s="426">
        <v>27.278294861236098</v>
      </c>
      <c r="AO103" s="425">
        <v>89.528306144705397</v>
      </c>
      <c r="AP103" s="427"/>
      <c r="AQ103" s="425">
        <v>29.418602585792542</v>
      </c>
      <c r="AR103" s="425">
        <v>46.162794828414917</v>
      </c>
      <c r="AS103" s="423"/>
      <c r="AT103" s="426">
        <v>121</v>
      </c>
      <c r="AU103" s="425">
        <v>90.292887029288707</v>
      </c>
      <c r="AV103" s="427"/>
      <c r="AW103" s="425">
        <v>93.283129629629627</v>
      </c>
      <c r="AX103" s="421"/>
      <c r="AY103" s="426">
        <v>84.045389999999998</v>
      </c>
      <c r="AZ103" s="425">
        <v>82.272655555555545</v>
      </c>
      <c r="BA103" s="427"/>
      <c r="BB103" s="425">
        <v>98.182550000000006</v>
      </c>
      <c r="BC103" s="425">
        <v>97.576733333333337</v>
      </c>
      <c r="BD103" s="421"/>
      <c r="BE103" s="429">
        <v>1.11147</v>
      </c>
      <c r="BF103" s="425">
        <v>100</v>
      </c>
      <c r="BG103" s="427"/>
      <c r="BH103" s="192">
        <v>3826.1499435593341</v>
      </c>
      <c r="BI103" s="421"/>
    </row>
    <row r="104" spans="1:61" x14ac:dyDescent="0.25">
      <c r="A104">
        <v>634</v>
      </c>
      <c r="B104" t="s">
        <v>237</v>
      </c>
      <c r="C104" t="s">
        <v>238</v>
      </c>
      <c r="D104" s="127"/>
      <c r="E104" s="425">
        <v>20.035517749388426</v>
      </c>
      <c r="F104" s="421"/>
      <c r="G104" s="426">
        <v>23.912614978593304</v>
      </c>
      <c r="H104" s="427"/>
      <c r="I104" s="425">
        <v>0.17371278606681903</v>
      </c>
      <c r="J104" s="425">
        <v>0</v>
      </c>
      <c r="K104" s="421"/>
      <c r="L104" s="471">
        <v>4063.6151958891423</v>
      </c>
      <c r="M104" s="425">
        <v>36.731796756669716</v>
      </c>
      <c r="N104" s="425">
        <v>33.41474594583714</v>
      </c>
      <c r="O104" s="427"/>
      <c r="P104" s="203">
        <v>0.48126347386666674</v>
      </c>
      <c r="Q104" s="425">
        <v>44.85452633725491</v>
      </c>
      <c r="R104" s="421"/>
      <c r="S104" s="426">
        <v>8.6905938156405806</v>
      </c>
      <c r="T104" s="425">
        <v>17.381187631281161</v>
      </c>
      <c r="U104" s="427"/>
      <c r="V104" s="425">
        <v>16.158420520183544</v>
      </c>
      <c r="W104" s="421"/>
      <c r="X104" s="426">
        <v>6.7490154292487201</v>
      </c>
      <c r="Y104" s="425">
        <v>19.282901226424915</v>
      </c>
      <c r="Z104" s="427"/>
      <c r="AA104" s="425">
        <v>0</v>
      </c>
      <c r="AB104" s="425">
        <v>0</v>
      </c>
      <c r="AC104" s="421"/>
      <c r="AD104" s="426">
        <v>9.8898944580472126</v>
      </c>
      <c r="AE104" s="425">
        <v>45.350780854309257</v>
      </c>
      <c r="AF104" s="427"/>
      <c r="AG104" s="203">
        <v>2.6962104223272106E-3</v>
      </c>
      <c r="AH104" s="425">
        <v>0</v>
      </c>
      <c r="AI104" s="421"/>
      <c r="AJ104" s="426">
        <v>96.175339884437335</v>
      </c>
      <c r="AK104" s="427"/>
      <c r="AL104" s="425">
        <v>98.393518735591002</v>
      </c>
      <c r="AM104" s="421"/>
      <c r="AN104" s="426">
        <v>6.5124002938394598</v>
      </c>
      <c r="AO104" s="425">
        <v>100</v>
      </c>
      <c r="AP104" s="427"/>
      <c r="AQ104" s="425">
        <v>4.7423578798770905</v>
      </c>
      <c r="AR104" s="425">
        <v>95.515284240245819</v>
      </c>
      <c r="AS104" s="424"/>
      <c r="AT104" s="426">
        <v>9</v>
      </c>
      <c r="AU104" s="425">
        <v>99.665271966527186</v>
      </c>
      <c r="AV104" s="427"/>
      <c r="AW104" s="425">
        <v>93.957161033283654</v>
      </c>
      <c r="AX104" s="421"/>
      <c r="AY104" s="426">
        <v>105.46579</v>
      </c>
      <c r="AZ104" s="425">
        <v>100</v>
      </c>
      <c r="BA104" s="427" t="s">
        <v>794</v>
      </c>
      <c r="BB104" s="425">
        <v>93.463970000000003</v>
      </c>
      <c r="BC104" s="425">
        <v>91.285293333333343</v>
      </c>
      <c r="BD104" s="421" t="s">
        <v>755</v>
      </c>
      <c r="BE104" s="429">
        <v>0.9435171385991058</v>
      </c>
      <c r="BF104" s="425">
        <v>90.586189766517634</v>
      </c>
      <c r="BG104" s="427" t="s">
        <v>618</v>
      </c>
      <c r="BH104" s="192">
        <v>61070.640048014029</v>
      </c>
      <c r="BI104" s="421"/>
    </row>
    <row r="105" spans="1:61" x14ac:dyDescent="0.25">
      <c r="A105">
        <v>410</v>
      </c>
      <c r="B105" t="s">
        <v>239</v>
      </c>
      <c r="C105" t="s">
        <v>240</v>
      </c>
      <c r="D105" s="127"/>
      <c r="E105" s="425">
        <v>12.970679019909824</v>
      </c>
      <c r="F105" s="421"/>
      <c r="G105" s="426">
        <v>14.047217224486705</v>
      </c>
      <c r="H105" s="427"/>
      <c r="I105" s="425">
        <v>1.9016221208655475</v>
      </c>
      <c r="J105" s="425">
        <v>1.5281730862127922</v>
      </c>
      <c r="K105" s="421"/>
      <c r="L105" s="471">
        <v>4302.6115528711216</v>
      </c>
      <c r="M105" s="425">
        <v>39.705243957052147</v>
      </c>
      <c r="N105" s="425">
        <v>37.131554946315184</v>
      </c>
      <c r="O105" s="427"/>
      <c r="P105" s="203">
        <v>0.18259407059999999</v>
      </c>
      <c r="Q105" s="425">
        <v>9.7169494823529394</v>
      </c>
      <c r="R105" s="421"/>
      <c r="S105" s="426">
        <v>3.9060956915329501</v>
      </c>
      <c r="T105" s="425">
        <v>7.8121913830659002</v>
      </c>
      <c r="U105" s="427"/>
      <c r="V105" s="425">
        <v>11.894140815332944</v>
      </c>
      <c r="W105" s="421"/>
      <c r="X105" s="426">
        <v>2.1336718280207299</v>
      </c>
      <c r="Y105" s="425">
        <v>6.096205222916371</v>
      </c>
      <c r="Z105" s="427"/>
      <c r="AA105" s="425">
        <v>0</v>
      </c>
      <c r="AB105" s="425">
        <v>0</v>
      </c>
      <c r="AC105" s="421"/>
      <c r="AD105" s="426">
        <v>2.6062274517673436</v>
      </c>
      <c r="AE105" s="425">
        <v>5.9796078473910459</v>
      </c>
      <c r="AF105" s="427"/>
      <c r="AG105" s="203">
        <v>7.42780368334022E-2</v>
      </c>
      <c r="AH105" s="425">
        <v>35.500750191024359</v>
      </c>
      <c r="AI105" s="421"/>
      <c r="AJ105" s="426">
        <v>98.990204658298467</v>
      </c>
      <c r="AK105" s="427"/>
      <c r="AL105" s="425">
        <v>99.8326359832636</v>
      </c>
      <c r="AM105" s="421"/>
      <c r="AN105" s="426">
        <v>3.1906175145605702</v>
      </c>
      <c r="AO105" s="425">
        <v>100</v>
      </c>
      <c r="AP105" s="427"/>
      <c r="AQ105" s="425">
        <v>2.1710140630602837</v>
      </c>
      <c r="AR105" s="425">
        <v>100</v>
      </c>
      <c r="AS105" s="424"/>
      <c r="AT105" s="426">
        <v>11</v>
      </c>
      <c r="AU105" s="425">
        <v>99.4979079497908</v>
      </c>
      <c r="AV105" s="427"/>
      <c r="AW105" s="425">
        <v>98.147773333333333</v>
      </c>
      <c r="AX105" s="421"/>
      <c r="AY105" s="426">
        <v>98.506360000000001</v>
      </c>
      <c r="AZ105" s="425">
        <v>98.340400000000002</v>
      </c>
      <c r="BA105" s="427"/>
      <c r="BB105" s="425">
        <v>97.965940000000003</v>
      </c>
      <c r="BC105" s="425">
        <v>97.28792</v>
      </c>
      <c r="BD105" s="421" t="s">
        <v>770</v>
      </c>
      <c r="BE105" s="429">
        <v>0.99289000000000005</v>
      </c>
      <c r="BF105" s="425">
        <v>98.815000000000012</v>
      </c>
      <c r="BG105" s="427"/>
      <c r="BH105" s="192">
        <v>32529.428459316918</v>
      </c>
      <c r="BI105" s="421"/>
    </row>
    <row r="106" spans="1:61" x14ac:dyDescent="0.25">
      <c r="A106">
        <v>646</v>
      </c>
      <c r="B106" t="s">
        <v>241</v>
      </c>
      <c r="C106" t="s">
        <v>242</v>
      </c>
      <c r="D106" s="127" t="s">
        <v>389</v>
      </c>
      <c r="E106" s="425">
        <v>32.336247125612061</v>
      </c>
      <c r="F106" s="421"/>
      <c r="G106" s="426">
        <v>41.70808066586283</v>
      </c>
      <c r="H106" s="427"/>
      <c r="I106" s="425">
        <v>27.127432440068915</v>
      </c>
      <c r="J106" s="425">
        <v>44.283783796726979</v>
      </c>
      <c r="K106" s="421"/>
      <c r="L106" s="471">
        <v>5777.3362356777043</v>
      </c>
      <c r="M106" s="425">
        <v>70.063161243324288</v>
      </c>
      <c r="N106" s="425">
        <v>75.078951554155367</v>
      </c>
      <c r="O106" s="427"/>
      <c r="P106" s="203">
        <v>0.39628849503333335</v>
      </c>
      <c r="Q106" s="425">
        <v>34.85747000392157</v>
      </c>
      <c r="R106" s="421"/>
      <c r="S106" s="426">
        <v>6.30605865432371</v>
      </c>
      <c r="T106" s="425">
        <v>12.61211730864742</v>
      </c>
      <c r="U106" s="427"/>
      <c r="V106" s="425">
        <v>22.964413585361289</v>
      </c>
      <c r="W106" s="421"/>
      <c r="X106" s="426">
        <v>0</v>
      </c>
      <c r="Y106" s="425">
        <v>0</v>
      </c>
      <c r="Z106" s="427"/>
      <c r="AA106" s="425">
        <v>0</v>
      </c>
      <c r="AB106" s="425">
        <v>0</v>
      </c>
      <c r="AC106" s="421"/>
      <c r="AD106" s="426">
        <v>6.6758955956260611</v>
      </c>
      <c r="AE106" s="425">
        <v>27.977814030411142</v>
      </c>
      <c r="AF106" s="427"/>
      <c r="AG106" s="203">
        <v>0.64218875140784448</v>
      </c>
      <c r="AH106" s="425">
        <v>63.879840311034009</v>
      </c>
      <c r="AI106" s="421"/>
      <c r="AJ106" s="426">
        <v>67.582547617097191</v>
      </c>
      <c r="AK106" s="427"/>
      <c r="AL106" s="425">
        <v>67.691855234194364</v>
      </c>
      <c r="AM106" s="421"/>
      <c r="AN106" s="426">
        <v>34.326129964299597</v>
      </c>
      <c r="AO106" s="425">
        <v>85.256890930727522</v>
      </c>
      <c r="AP106" s="427"/>
      <c r="AQ106" s="425">
        <v>33.423298597335815</v>
      </c>
      <c r="AR106" s="425">
        <v>38.153402805328369</v>
      </c>
      <c r="AS106" s="423"/>
      <c r="AT106" s="426">
        <v>248</v>
      </c>
      <c r="AU106" s="425">
        <v>79.6652719665272</v>
      </c>
      <c r="AV106" s="427"/>
      <c r="AW106" s="425">
        <v>67.473240000000004</v>
      </c>
      <c r="AX106" s="421"/>
      <c r="AY106" s="426">
        <v>44.319040000000001</v>
      </c>
      <c r="AZ106" s="425">
        <v>38.132266666666666</v>
      </c>
      <c r="BA106" s="427"/>
      <c r="BB106" s="425">
        <v>73.215590000000006</v>
      </c>
      <c r="BC106" s="425">
        <v>64.287453333333346</v>
      </c>
      <c r="BD106" s="421"/>
      <c r="BE106" s="429">
        <v>1.13195</v>
      </c>
      <c r="BF106" s="425">
        <v>100</v>
      </c>
      <c r="BG106" s="427"/>
      <c r="BH106" s="192">
        <v>783.90862245656774</v>
      </c>
      <c r="BI106" s="421"/>
    </row>
    <row r="107" spans="1:61" x14ac:dyDescent="0.25">
      <c r="A107">
        <v>659</v>
      </c>
      <c r="B107" t="s">
        <v>243</v>
      </c>
      <c r="C107" t="s">
        <v>244</v>
      </c>
      <c r="D107" s="127"/>
      <c r="E107" s="425">
        <v>30.302023300321697</v>
      </c>
      <c r="F107" s="421"/>
      <c r="G107" s="426">
        <v>22.841957755970761</v>
      </c>
      <c r="H107" s="427"/>
      <c r="I107" s="425">
        <v>1.2567136740734226</v>
      </c>
      <c r="J107" s="425">
        <v>0.43510792215834337</v>
      </c>
      <c r="K107" s="421"/>
      <c r="L107" s="471">
        <v>5415.7110276149097</v>
      </c>
      <c r="M107" s="425">
        <v>51.575220897436594</v>
      </c>
      <c r="N107" s="425">
        <v>51.96902612179575</v>
      </c>
      <c r="O107" s="427"/>
      <c r="P107" s="203">
        <v>0.27281115020000002</v>
      </c>
      <c r="Q107" s="425">
        <v>20.33072355294118</v>
      </c>
      <c r="R107" s="421"/>
      <c r="S107" s="426">
        <v>9.3164867134938891</v>
      </c>
      <c r="T107" s="425">
        <v>18.632973426987778</v>
      </c>
      <c r="U107" s="427"/>
      <c r="V107" s="425">
        <v>37.762088844672633</v>
      </c>
      <c r="W107" s="421"/>
      <c r="X107" s="426">
        <v>7.4479601436989507</v>
      </c>
      <c r="Y107" s="425">
        <v>21.279886124854144</v>
      </c>
      <c r="Z107" s="427"/>
      <c r="AA107" s="425">
        <v>0</v>
      </c>
      <c r="AB107" s="425">
        <v>0</v>
      </c>
      <c r="AC107" s="421"/>
      <c r="AD107" s="426">
        <v>25.39134113510471</v>
      </c>
      <c r="AE107" s="425">
        <v>100</v>
      </c>
      <c r="AF107" s="427"/>
      <c r="AG107" s="203">
        <v>4.8043662080098394E-2</v>
      </c>
      <c r="AH107" s="425">
        <v>29.768469253836393</v>
      </c>
      <c r="AI107" s="421"/>
      <c r="AJ107" s="426">
        <v>96.086965874527763</v>
      </c>
      <c r="AK107" s="427"/>
      <c r="AL107" s="425">
        <v>93.151708170496505</v>
      </c>
      <c r="AM107" s="421"/>
      <c r="AN107" s="426">
        <v>15.3644506175615</v>
      </c>
      <c r="AO107" s="425">
        <v>96.748817807538487</v>
      </c>
      <c r="AP107" s="427"/>
      <c r="AQ107" s="425">
        <v>10.184927772727272</v>
      </c>
      <c r="AR107" s="425">
        <v>84.630144454545459</v>
      </c>
      <c r="AS107" s="424" t="s">
        <v>798</v>
      </c>
      <c r="AT107" s="426">
        <v>27.989861119603599</v>
      </c>
      <c r="AU107" s="425">
        <v>98.07616224940557</v>
      </c>
      <c r="AV107" s="427" t="s">
        <v>772</v>
      </c>
      <c r="AW107" s="425">
        <v>99.022223578559021</v>
      </c>
      <c r="AX107" s="421"/>
      <c r="AY107" s="426">
        <v>106.91421</v>
      </c>
      <c r="AZ107" s="425">
        <v>100</v>
      </c>
      <c r="BA107" s="427"/>
      <c r="BB107" s="425">
        <v>97.800003051757813</v>
      </c>
      <c r="BC107" s="425">
        <v>97.066670735677079</v>
      </c>
      <c r="BD107" s="421" t="s">
        <v>803</v>
      </c>
      <c r="BE107" s="429">
        <v>1.0335700000000001</v>
      </c>
      <c r="BF107" s="425">
        <v>100</v>
      </c>
      <c r="BG107" s="427"/>
      <c r="BH107" s="192">
        <v>18198.291216885464</v>
      </c>
      <c r="BI107" s="421"/>
    </row>
    <row r="108" spans="1:61" x14ac:dyDescent="0.25">
      <c r="A108">
        <v>662</v>
      </c>
      <c r="B108" t="s">
        <v>245</v>
      </c>
      <c r="C108" t="s">
        <v>246</v>
      </c>
      <c r="D108" s="127"/>
      <c r="E108" s="425">
        <v>27.586578286299314</v>
      </c>
      <c r="F108" s="421"/>
      <c r="G108" s="426">
        <v>18.436059686770296</v>
      </c>
      <c r="H108" s="427"/>
      <c r="I108" s="425">
        <v>2.1254245954299065</v>
      </c>
      <c r="J108" s="425">
        <v>1.9074993142879773</v>
      </c>
      <c r="K108" s="421"/>
      <c r="L108" s="471">
        <v>5612.2699778563356</v>
      </c>
      <c r="M108" s="425">
        <v>53.418884499468</v>
      </c>
      <c r="N108" s="425">
        <v>54.273605624334998</v>
      </c>
      <c r="O108" s="427"/>
      <c r="P108" s="203">
        <v>0.17304254106666664</v>
      </c>
      <c r="Q108" s="425">
        <v>8.5932401254901922</v>
      </c>
      <c r="R108" s="421"/>
      <c r="S108" s="426">
        <v>4.4849468414840103</v>
      </c>
      <c r="T108" s="425">
        <v>8.9698936829680207</v>
      </c>
      <c r="U108" s="427"/>
      <c r="V108" s="425">
        <v>36.737096885828336</v>
      </c>
      <c r="W108" s="421"/>
      <c r="X108" s="426">
        <v>3.1777626799232199</v>
      </c>
      <c r="Y108" s="425">
        <v>9.0793219426377707</v>
      </c>
      <c r="Z108" s="427"/>
      <c r="AA108" s="425">
        <v>0</v>
      </c>
      <c r="AB108" s="425">
        <v>0</v>
      </c>
      <c r="AC108" s="421"/>
      <c r="AD108" s="426">
        <v>9.5491470672483487</v>
      </c>
      <c r="AE108" s="425">
        <v>43.508903066207289</v>
      </c>
      <c r="AF108" s="427"/>
      <c r="AG108" s="203">
        <v>6.5136928168278043</v>
      </c>
      <c r="AH108" s="425">
        <v>94.360162534468287</v>
      </c>
      <c r="AI108" s="421"/>
      <c r="AJ108" s="426">
        <v>93.330502826957726</v>
      </c>
      <c r="AK108" s="427"/>
      <c r="AL108" s="425">
        <v>94.225216765026573</v>
      </c>
      <c r="AM108" s="421"/>
      <c r="AN108" s="426">
        <v>22.328003022965699</v>
      </c>
      <c r="AO108" s="425">
        <v>92.528483016384428</v>
      </c>
      <c r="AP108" s="427"/>
      <c r="AQ108" s="425">
        <v>2.7402238920331001</v>
      </c>
      <c r="AR108" s="425">
        <v>99.5195522159338</v>
      </c>
      <c r="AS108" s="423"/>
      <c r="AT108" s="426">
        <v>117</v>
      </c>
      <c r="AU108" s="425">
        <v>90.627615062761507</v>
      </c>
      <c r="AV108" s="427"/>
      <c r="AW108" s="425">
        <v>92.435788888888879</v>
      </c>
      <c r="AX108" s="421"/>
      <c r="AY108" s="426">
        <v>89.865129999999994</v>
      </c>
      <c r="AZ108" s="425">
        <v>88.739033333333325</v>
      </c>
      <c r="BA108" s="427"/>
      <c r="BB108" s="425">
        <v>94.8</v>
      </c>
      <c r="BC108" s="425">
        <v>93.066666666666663</v>
      </c>
      <c r="BD108" s="421" t="s">
        <v>804</v>
      </c>
      <c r="BE108" s="429">
        <v>0.97301000000000004</v>
      </c>
      <c r="BF108" s="425">
        <v>95.501666666666679</v>
      </c>
      <c r="BG108" s="427"/>
      <c r="BH108" s="192">
        <v>9743.9718656937239</v>
      </c>
      <c r="BI108" s="421"/>
    </row>
    <row r="109" spans="1:61" x14ac:dyDescent="0.25">
      <c r="A109">
        <v>670</v>
      </c>
      <c r="B109" t="s">
        <v>247</v>
      </c>
      <c r="C109" t="s">
        <v>248</v>
      </c>
      <c r="D109" s="127"/>
      <c r="E109" s="425">
        <v>29.679082100091556</v>
      </c>
      <c r="F109" s="421"/>
      <c r="G109" s="426">
        <v>32.121666893183864</v>
      </c>
      <c r="H109" s="427"/>
      <c r="I109" s="425">
        <v>8.5355243253594875</v>
      </c>
      <c r="J109" s="425">
        <v>12.772075127727945</v>
      </c>
      <c r="K109" s="421"/>
      <c r="L109" s="471">
        <v>5680.6946709670356</v>
      </c>
      <c r="M109" s="425">
        <v>54.04505442153706</v>
      </c>
      <c r="N109" s="425">
        <v>55.056318026921325</v>
      </c>
      <c r="O109" s="427"/>
      <c r="P109" s="203">
        <v>0.47042010296666664</v>
      </c>
      <c r="Q109" s="425">
        <v>43.578835643137246</v>
      </c>
      <c r="R109" s="421"/>
      <c r="S109" s="426">
        <v>8.5397193874744808</v>
      </c>
      <c r="T109" s="425">
        <v>17.079438774948962</v>
      </c>
      <c r="U109" s="427"/>
      <c r="V109" s="425">
        <v>27.236497306999247</v>
      </c>
      <c r="W109" s="421"/>
      <c r="X109" s="426">
        <v>5.1075335095237344</v>
      </c>
      <c r="Y109" s="425">
        <v>14.592952884353528</v>
      </c>
      <c r="Z109" s="427"/>
      <c r="AA109" s="425">
        <v>0</v>
      </c>
      <c r="AB109" s="425">
        <v>0</v>
      </c>
      <c r="AC109" s="421"/>
      <c r="AD109" s="426">
        <v>4.0221921979640456</v>
      </c>
      <c r="AE109" s="425">
        <v>13.633471340346192</v>
      </c>
      <c r="AF109" s="427"/>
      <c r="AG109" s="203">
        <v>2.3096547052622265</v>
      </c>
      <c r="AH109" s="425">
        <v>80.719565003297276</v>
      </c>
      <c r="AI109" s="421"/>
      <c r="AJ109" s="426">
        <v>94.133037208176802</v>
      </c>
      <c r="AK109" s="427"/>
      <c r="AL109" s="425">
        <v>93.154963305242489</v>
      </c>
      <c r="AM109" s="421"/>
      <c r="AN109" s="426">
        <v>14.6242688091752</v>
      </c>
      <c r="AO109" s="425">
        <v>97.197412842924123</v>
      </c>
      <c r="AP109" s="427"/>
      <c r="AQ109" s="425">
        <v>8.730278199999999</v>
      </c>
      <c r="AR109" s="425">
        <v>87.539443599999998</v>
      </c>
      <c r="AS109" s="422" t="s">
        <v>757</v>
      </c>
      <c r="AT109" s="426">
        <v>68</v>
      </c>
      <c r="AU109" s="425">
        <v>94.728033472803347</v>
      </c>
      <c r="AV109" s="427"/>
      <c r="AW109" s="425">
        <v>95.111111111111114</v>
      </c>
      <c r="AX109" s="421"/>
      <c r="AY109" s="426">
        <v>107.22641</v>
      </c>
      <c r="AZ109" s="425">
        <v>100</v>
      </c>
      <c r="BA109" s="427"/>
      <c r="BB109" s="425">
        <v>89</v>
      </c>
      <c r="BC109" s="425">
        <v>85.333333333333343</v>
      </c>
      <c r="BD109" s="421" t="s">
        <v>805</v>
      </c>
      <c r="BE109" s="429">
        <v>1.0264500000000001</v>
      </c>
      <c r="BF109" s="425">
        <v>100</v>
      </c>
      <c r="BG109" s="427"/>
      <c r="BH109" s="192">
        <v>7257.3836581427631</v>
      </c>
      <c r="BI109" s="421"/>
    </row>
    <row r="110" spans="1:61" x14ac:dyDescent="0.25">
      <c r="A110">
        <v>882</v>
      </c>
      <c r="B110" t="s">
        <v>249</v>
      </c>
      <c r="C110" t="s">
        <v>250</v>
      </c>
      <c r="D110" s="127"/>
      <c r="E110" s="425">
        <v>28.18332956713197</v>
      </c>
      <c r="F110" s="421"/>
      <c r="G110" s="426">
        <v>34.537437471498301</v>
      </c>
      <c r="H110" s="427"/>
      <c r="I110" s="425">
        <v>9.9399756628538256</v>
      </c>
      <c r="J110" s="425">
        <v>15.152501123481061</v>
      </c>
      <c r="K110" s="421"/>
      <c r="L110" s="471">
        <v>9519.7012215838968</v>
      </c>
      <c r="M110" s="425">
        <v>80.880137394326155</v>
      </c>
      <c r="N110" s="425">
        <v>88.60017174290769</v>
      </c>
      <c r="O110" s="427"/>
      <c r="P110" s="203">
        <v>0.34202827329999996</v>
      </c>
      <c r="Q110" s="425">
        <v>28.473914505882348</v>
      </c>
      <c r="R110" s="421"/>
      <c r="S110" s="426">
        <v>2.96158125686105</v>
      </c>
      <c r="T110" s="425">
        <v>5.9231625137221</v>
      </c>
      <c r="U110" s="427"/>
      <c r="V110" s="425">
        <v>21.82922166276564</v>
      </c>
      <c r="W110" s="421"/>
      <c r="X110" s="426">
        <v>8.8034780913647204</v>
      </c>
      <c r="Y110" s="425">
        <v>25.152794546756347</v>
      </c>
      <c r="Z110" s="427"/>
      <c r="AA110" s="425">
        <v>0</v>
      </c>
      <c r="AB110" s="425">
        <v>0</v>
      </c>
      <c r="AC110" s="421"/>
      <c r="AD110" s="426">
        <v>1.8320316814619177</v>
      </c>
      <c r="AE110" s="425">
        <v>1.7947658457400959</v>
      </c>
      <c r="AF110" s="427"/>
      <c r="AG110" s="203">
        <v>0.49178986265485669</v>
      </c>
      <c r="AH110" s="425">
        <v>60.369326258566112</v>
      </c>
      <c r="AI110" s="421"/>
      <c r="AJ110" s="426">
        <v>96.138018955513402</v>
      </c>
      <c r="AK110" s="427"/>
      <c r="AL110" s="425">
        <v>95.174903096212006</v>
      </c>
      <c r="AM110" s="421"/>
      <c r="AN110" s="426">
        <v>15.0113436667613</v>
      </c>
      <c r="AO110" s="425">
        <v>96.962822020144671</v>
      </c>
      <c r="AP110" s="427"/>
      <c r="AQ110" s="425">
        <v>6.6290982067584991</v>
      </c>
      <c r="AR110" s="425">
        <v>91.741803586483002</v>
      </c>
      <c r="AS110" s="423"/>
      <c r="AT110" s="426">
        <v>43</v>
      </c>
      <c r="AU110" s="425">
        <v>96.820083682008374</v>
      </c>
      <c r="AV110" s="427"/>
      <c r="AW110" s="425">
        <v>97.101134814814799</v>
      </c>
      <c r="AX110" s="421"/>
      <c r="AY110" s="426">
        <v>93.258139999999997</v>
      </c>
      <c r="AZ110" s="425">
        <v>92.509044444444442</v>
      </c>
      <c r="BA110" s="427"/>
      <c r="BB110" s="425">
        <v>99.095770000000002</v>
      </c>
      <c r="BC110" s="425">
        <v>98.794359999999998</v>
      </c>
      <c r="BD110" s="421" t="s">
        <v>755</v>
      </c>
      <c r="BE110" s="429">
        <v>1.10345</v>
      </c>
      <c r="BF110" s="425">
        <v>100</v>
      </c>
      <c r="BG110" s="427"/>
      <c r="BH110" s="192">
        <v>4117.8260072696166</v>
      </c>
      <c r="BI110" s="421"/>
    </row>
    <row r="111" spans="1:61" x14ac:dyDescent="0.25">
      <c r="A111">
        <v>678</v>
      </c>
      <c r="B111" t="s">
        <v>251</v>
      </c>
      <c r="C111" t="s">
        <v>252</v>
      </c>
      <c r="D111" s="127" t="s">
        <v>389</v>
      </c>
      <c r="E111" s="425">
        <v>25.810573807607962</v>
      </c>
      <c r="F111" s="421"/>
      <c r="G111" s="426">
        <v>38.192144879944067</v>
      </c>
      <c r="H111" s="427"/>
      <c r="I111" s="425">
        <v>11.63205680256687</v>
      </c>
      <c r="J111" s="425">
        <v>18.020435258587916</v>
      </c>
      <c r="K111" s="421"/>
      <c r="L111" s="471">
        <v>5499.064271887014</v>
      </c>
      <c r="M111" s="425">
        <v>52.563605287791866</v>
      </c>
      <c r="N111" s="425">
        <v>53.20450660973983</v>
      </c>
      <c r="O111" s="427"/>
      <c r="P111" s="203">
        <v>0.61373432230000002</v>
      </c>
      <c r="Q111" s="425">
        <v>60.439332035294122</v>
      </c>
      <c r="R111" s="421"/>
      <c r="S111" s="426">
        <v>10.552152808077199</v>
      </c>
      <c r="T111" s="425">
        <v>21.104305616154399</v>
      </c>
      <c r="U111" s="427"/>
      <c r="V111" s="425">
        <v>13.429002735271856</v>
      </c>
      <c r="W111" s="421"/>
      <c r="X111" s="426">
        <v>2.0292893287363003</v>
      </c>
      <c r="Y111" s="425">
        <v>5.7979695106751441</v>
      </c>
      <c r="Z111" s="427"/>
      <c r="AA111" s="425">
        <v>0</v>
      </c>
      <c r="AB111" s="425">
        <v>0</v>
      </c>
      <c r="AC111" s="421"/>
      <c r="AD111" s="426">
        <v>10.364837664626272</v>
      </c>
      <c r="AE111" s="425">
        <v>47.918041430412281</v>
      </c>
      <c r="AF111" s="427"/>
      <c r="AG111" s="203">
        <v>0</v>
      </c>
      <c r="AH111" s="425">
        <v>0</v>
      </c>
      <c r="AI111" s="421"/>
      <c r="AJ111" s="426">
        <v>89.395463891111632</v>
      </c>
      <c r="AK111" s="427"/>
      <c r="AL111" s="425">
        <v>85.932376671112152</v>
      </c>
      <c r="AM111" s="421"/>
      <c r="AN111" s="426">
        <v>29.829444048708101</v>
      </c>
      <c r="AO111" s="425">
        <v>87.982155121995092</v>
      </c>
      <c r="AP111" s="427"/>
      <c r="AQ111" s="425">
        <v>12.362387031316757</v>
      </c>
      <c r="AR111" s="425">
        <v>80.275225937366486</v>
      </c>
      <c r="AS111" s="423"/>
      <c r="AT111" s="426">
        <v>130</v>
      </c>
      <c r="AU111" s="425">
        <v>89.539748953974893</v>
      </c>
      <c r="AV111" s="427"/>
      <c r="AW111" s="425">
        <v>92.858551111111097</v>
      </c>
      <c r="AX111" s="421"/>
      <c r="AY111" s="426">
        <v>89.338120000000004</v>
      </c>
      <c r="AZ111" s="425">
        <v>88.153466666666674</v>
      </c>
      <c r="BA111" s="427"/>
      <c r="BB111" s="425">
        <v>92.816640000000007</v>
      </c>
      <c r="BC111" s="425">
        <v>90.422186666666676</v>
      </c>
      <c r="BD111" s="421" t="s">
        <v>755</v>
      </c>
      <c r="BE111" s="429">
        <v>1.15574</v>
      </c>
      <c r="BF111" s="425">
        <v>100</v>
      </c>
      <c r="BG111" s="427"/>
      <c r="BH111" s="192">
        <v>1843.4594044553735</v>
      </c>
      <c r="BI111" s="421"/>
    </row>
    <row r="112" spans="1:61" x14ac:dyDescent="0.25">
      <c r="A112">
        <v>682</v>
      </c>
      <c r="B112" t="s">
        <v>253</v>
      </c>
      <c r="C112" t="s">
        <v>254</v>
      </c>
      <c r="D112" s="127"/>
      <c r="E112" s="425">
        <v>18.893491636509925</v>
      </c>
      <c r="F112" s="421"/>
      <c r="G112" s="426">
        <v>24.387986991172063</v>
      </c>
      <c r="H112" s="427"/>
      <c r="I112" s="425">
        <v>2.3271759819838107</v>
      </c>
      <c r="J112" s="425">
        <v>2.2494508169217129</v>
      </c>
      <c r="K112" s="421"/>
      <c r="L112" s="471">
        <v>3896.8992046979347</v>
      </c>
      <c r="M112" s="425">
        <v>34.569531834782616</v>
      </c>
      <c r="N112" s="425">
        <v>30.711914793478268</v>
      </c>
      <c r="O112" s="427"/>
      <c r="P112" s="203">
        <v>0.58376199886666669</v>
      </c>
      <c r="Q112" s="425">
        <v>56.91317633725491</v>
      </c>
      <c r="R112" s="421"/>
      <c r="S112" s="426">
        <v>3.83870300851668</v>
      </c>
      <c r="T112" s="425">
        <v>7.67740601703336</v>
      </c>
      <c r="U112" s="427"/>
      <c r="V112" s="425">
        <v>13.398996281847785</v>
      </c>
      <c r="W112" s="421"/>
      <c r="X112" s="426">
        <v>3.2080165622116699</v>
      </c>
      <c r="Y112" s="425">
        <v>9.1657616063190552</v>
      </c>
      <c r="Z112" s="427"/>
      <c r="AA112" s="425">
        <v>19.905173124281099</v>
      </c>
      <c r="AB112" s="425">
        <v>19.905173124281099</v>
      </c>
      <c r="AC112" s="421"/>
      <c r="AD112" s="426">
        <v>5.7641775196424359</v>
      </c>
      <c r="AE112" s="425">
        <v>23.049608214283438</v>
      </c>
      <c r="AF112" s="427"/>
      <c r="AG112" s="203">
        <v>5.5933860295074786E-3</v>
      </c>
      <c r="AH112" s="425">
        <v>1.4754421825075446</v>
      </c>
      <c r="AI112" s="421"/>
      <c r="AJ112" s="426">
        <v>95.630223905798005</v>
      </c>
      <c r="AK112" s="427"/>
      <c r="AL112" s="425">
        <v>98.614945589373804</v>
      </c>
      <c r="AM112" s="421"/>
      <c r="AN112" s="426">
        <v>6.6499660464157602</v>
      </c>
      <c r="AO112" s="425">
        <v>100</v>
      </c>
      <c r="AP112" s="427"/>
      <c r="AQ112" s="425">
        <v>4.0754895657300949</v>
      </c>
      <c r="AR112" s="425">
        <v>96.84902086853981</v>
      </c>
      <c r="AS112" s="423"/>
      <c r="AT112" s="426">
        <v>17</v>
      </c>
      <c r="AU112" s="425">
        <v>98.995815899581586</v>
      </c>
      <c r="AV112" s="427"/>
      <c r="AW112" s="425">
        <v>92.64550222222222</v>
      </c>
      <c r="AX112" s="421"/>
      <c r="AY112" s="426">
        <v>111.7948</v>
      </c>
      <c r="AZ112" s="425">
        <v>100</v>
      </c>
      <c r="BA112" s="427"/>
      <c r="BB112" s="425">
        <v>95.328630000000004</v>
      </c>
      <c r="BC112" s="425">
        <v>93.771506666666667</v>
      </c>
      <c r="BD112" s="421"/>
      <c r="BE112" s="429">
        <v>0.90498999999999996</v>
      </c>
      <c r="BF112" s="425">
        <v>84.164999999999992</v>
      </c>
      <c r="BG112" s="427"/>
      <c r="BH112" s="192">
        <v>21483.856358833847</v>
      </c>
      <c r="BI112" s="421"/>
    </row>
    <row r="113" spans="1:61" x14ac:dyDescent="0.25">
      <c r="A113">
        <v>686</v>
      </c>
      <c r="B113" t="s">
        <v>255</v>
      </c>
      <c r="C113" t="s">
        <v>256</v>
      </c>
      <c r="D113" s="127" t="s">
        <v>389</v>
      </c>
      <c r="E113" s="425">
        <v>42.981472588184253</v>
      </c>
      <c r="F113" s="421"/>
      <c r="G113" s="426">
        <v>22.480429185597824</v>
      </c>
      <c r="H113" s="427"/>
      <c r="I113" s="425">
        <v>16.509682975453988</v>
      </c>
      <c r="J113" s="425">
        <v>26.287598263481332</v>
      </c>
      <c r="K113" s="421"/>
      <c r="L113" s="471">
        <v>4792.2157658408978</v>
      </c>
      <c r="M113" s="425">
        <v>45.370293312842108</v>
      </c>
      <c r="N113" s="425">
        <v>44.212866641052635</v>
      </c>
      <c r="O113" s="427"/>
      <c r="P113" s="203">
        <v>0.23362169463333335</v>
      </c>
      <c r="Q113" s="425">
        <v>15.720199368627451</v>
      </c>
      <c r="R113" s="421"/>
      <c r="S113" s="426">
        <v>1.85052623461494</v>
      </c>
      <c r="T113" s="425">
        <v>3.7010524692298796</v>
      </c>
      <c r="U113" s="427"/>
      <c r="V113" s="425">
        <v>63.482515990770686</v>
      </c>
      <c r="W113" s="421"/>
      <c r="X113" s="426">
        <v>7.0254026569009103</v>
      </c>
      <c r="Y113" s="425">
        <v>20.072579019716883</v>
      </c>
      <c r="Z113" s="427"/>
      <c r="AA113" s="425">
        <v>90.601548676781903</v>
      </c>
      <c r="AB113" s="425">
        <v>90.601548676781903</v>
      </c>
      <c r="AC113" s="421"/>
      <c r="AD113" s="426">
        <v>14.983463794327424</v>
      </c>
      <c r="AE113" s="425">
        <v>72.883588077445538</v>
      </c>
      <c r="AF113" s="427"/>
      <c r="AG113" s="203">
        <v>1.0519190658966937</v>
      </c>
      <c r="AH113" s="425">
        <v>70.372348189138421</v>
      </c>
      <c r="AI113" s="421"/>
      <c r="AJ113" s="426">
        <v>66.378030251983205</v>
      </c>
      <c r="AK113" s="427"/>
      <c r="AL113" s="425">
        <v>74.045114578040483</v>
      </c>
      <c r="AM113" s="421"/>
      <c r="AN113" s="426">
        <v>45.3092047931652</v>
      </c>
      <c r="AO113" s="425">
        <v>78.600481943536238</v>
      </c>
      <c r="AP113" s="427"/>
      <c r="AQ113" s="425">
        <v>17.761857807636261</v>
      </c>
      <c r="AR113" s="425">
        <v>69.476284384727478</v>
      </c>
      <c r="AS113" s="423"/>
      <c r="AT113" s="426">
        <v>315</v>
      </c>
      <c r="AU113" s="425">
        <v>74.058577405857733</v>
      </c>
      <c r="AV113" s="427"/>
      <c r="AW113" s="425">
        <v>58.710945925925927</v>
      </c>
      <c r="AX113" s="421"/>
      <c r="AY113" s="426">
        <v>46.239049999999999</v>
      </c>
      <c r="AZ113" s="425">
        <v>40.265611111111113</v>
      </c>
      <c r="BA113" s="427"/>
      <c r="BB113" s="425">
        <v>51.900419999999997</v>
      </c>
      <c r="BC113" s="425">
        <v>35.86722666666666</v>
      </c>
      <c r="BD113" s="421"/>
      <c r="BE113" s="429">
        <v>1.1316200000000001</v>
      </c>
      <c r="BF113" s="425">
        <v>100</v>
      </c>
      <c r="BG113" s="427"/>
      <c r="BH113" s="192">
        <v>1370.102747521946</v>
      </c>
      <c r="BI113" s="421"/>
    </row>
    <row r="114" spans="1:61" x14ac:dyDescent="0.25">
      <c r="A114">
        <v>690</v>
      </c>
      <c r="B114" t="s">
        <v>257</v>
      </c>
      <c r="C114" t="s">
        <v>258</v>
      </c>
      <c r="D114" s="127"/>
      <c r="E114" s="425">
        <v>40.479725735871781</v>
      </c>
      <c r="F114" s="421"/>
      <c r="G114" s="426">
        <v>34.863959299646766</v>
      </c>
      <c r="H114" s="427"/>
      <c r="I114" s="425">
        <v>2.453892757127111</v>
      </c>
      <c r="J114" s="425">
        <v>2.464225012079849</v>
      </c>
      <c r="K114" s="421"/>
      <c r="L114" s="471">
        <v>6424.2267621029223</v>
      </c>
      <c r="M114" s="425">
        <v>60.544878384975853</v>
      </c>
      <c r="N114" s="425">
        <v>63.181097981219814</v>
      </c>
      <c r="O114" s="427"/>
      <c r="P114" s="203">
        <v>0.44186379840000001</v>
      </c>
      <c r="Q114" s="425">
        <v>40.219270400000006</v>
      </c>
      <c r="R114" s="421"/>
      <c r="S114" s="426">
        <v>16.795621902643699</v>
      </c>
      <c r="T114" s="425">
        <v>33.591243805287398</v>
      </c>
      <c r="U114" s="427"/>
      <c r="V114" s="425">
        <v>46.095492172096797</v>
      </c>
      <c r="W114" s="421"/>
      <c r="X114" s="426">
        <v>28.48317566779</v>
      </c>
      <c r="Y114" s="425">
        <v>81.380501907971421</v>
      </c>
      <c r="Z114" s="427"/>
      <c r="AA114" s="425">
        <v>0.62600664471709699</v>
      </c>
      <c r="AB114" s="425">
        <v>0.62600664471709699</v>
      </c>
      <c r="AC114" s="421"/>
      <c r="AD114" s="426">
        <v>7.36347386962386</v>
      </c>
      <c r="AE114" s="425">
        <v>31.694453349318163</v>
      </c>
      <c r="AF114" s="427"/>
      <c r="AG114" s="203">
        <v>1.0768897408041873</v>
      </c>
      <c r="AH114" s="425">
        <v>70.681006786380522</v>
      </c>
      <c r="AI114" s="421"/>
      <c r="AJ114" s="426">
        <v>92.353484768683956</v>
      </c>
      <c r="AK114" s="427"/>
      <c r="AL114" s="425">
        <v>94.465287315145673</v>
      </c>
      <c r="AM114" s="421"/>
      <c r="AN114" s="426">
        <v>14.246173803527</v>
      </c>
      <c r="AO114" s="425">
        <v>97.426561331195757</v>
      </c>
      <c r="AP114" s="427"/>
      <c r="AQ114" s="425">
        <v>7.5069814920425415</v>
      </c>
      <c r="AR114" s="425">
        <v>89.986037015914917</v>
      </c>
      <c r="AS114" s="424"/>
      <c r="AT114" s="426">
        <v>53</v>
      </c>
      <c r="AU114" s="425">
        <v>95.98326359832636</v>
      </c>
      <c r="AV114" s="427"/>
      <c r="AW114" s="425">
        <v>90.241682222222224</v>
      </c>
      <c r="AX114" s="421"/>
      <c r="AY114" s="426">
        <v>78.611289999999997</v>
      </c>
      <c r="AZ114" s="425">
        <v>76.234766666666658</v>
      </c>
      <c r="BA114" s="427"/>
      <c r="BB114" s="425">
        <v>95.867710000000002</v>
      </c>
      <c r="BC114" s="425">
        <v>94.490279999999998</v>
      </c>
      <c r="BD114" s="421" t="s">
        <v>755</v>
      </c>
      <c r="BE114" s="429">
        <v>1.0648</v>
      </c>
      <c r="BF114" s="425">
        <v>100</v>
      </c>
      <c r="BG114" s="427"/>
      <c r="BH114" s="192">
        <v>15476.916567102113</v>
      </c>
      <c r="BI114" s="421"/>
    </row>
    <row r="115" spans="1:61" x14ac:dyDescent="0.25">
      <c r="A115">
        <v>694</v>
      </c>
      <c r="B115" t="s">
        <v>259</v>
      </c>
      <c r="C115" t="s">
        <v>260</v>
      </c>
      <c r="D115" s="127" t="s">
        <v>389</v>
      </c>
      <c r="E115" s="425">
        <v>40.314294508097134</v>
      </c>
      <c r="F115" s="421"/>
      <c r="G115" s="426">
        <v>52.284358424968282</v>
      </c>
      <c r="H115" s="427"/>
      <c r="I115" s="425">
        <v>60.975824528072359</v>
      </c>
      <c r="J115" s="425">
        <v>100</v>
      </c>
      <c r="K115" s="421"/>
      <c r="L115" s="471">
        <v>5216.5339422338293</v>
      </c>
      <c r="M115" s="425">
        <v>49.788064634955695</v>
      </c>
      <c r="N115" s="425">
        <v>49.735080793694621</v>
      </c>
      <c r="O115" s="427"/>
      <c r="P115" s="203">
        <v>0.28480565009999997</v>
      </c>
      <c r="Q115" s="425">
        <v>21.741841188235291</v>
      </c>
      <c r="R115" s="421"/>
      <c r="S115" s="426">
        <v>18.830255858971601</v>
      </c>
      <c r="T115" s="425">
        <v>37.660511717943201</v>
      </c>
      <c r="U115" s="427"/>
      <c r="V115" s="425">
        <v>28.34423059122599</v>
      </c>
      <c r="W115" s="421"/>
      <c r="X115" s="426">
        <v>3.5364199304714199</v>
      </c>
      <c r="Y115" s="425">
        <v>10.104056944204057</v>
      </c>
      <c r="Z115" s="427"/>
      <c r="AA115" s="425">
        <v>0</v>
      </c>
      <c r="AB115" s="425">
        <v>0</v>
      </c>
      <c r="AC115" s="421"/>
      <c r="AD115" s="426">
        <v>14.88377919052161</v>
      </c>
      <c r="AE115" s="425">
        <v>72.344752381197878</v>
      </c>
      <c r="AF115" s="427"/>
      <c r="AG115" s="203">
        <v>5.2470631713478988E-2</v>
      </c>
      <c r="AH115" s="425">
        <v>30.928113039502019</v>
      </c>
      <c r="AI115" s="421"/>
      <c r="AJ115" s="426">
        <v>41.655224906119372</v>
      </c>
      <c r="AK115" s="427"/>
      <c r="AL115" s="425">
        <v>32.025110552979498</v>
      </c>
      <c r="AM115" s="421"/>
      <c r="AN115" s="426">
        <v>109.236527986754</v>
      </c>
      <c r="AO115" s="425">
        <v>39.856649704997579</v>
      </c>
      <c r="AP115" s="427"/>
      <c r="AQ115" s="425">
        <v>27.737939357757568</v>
      </c>
      <c r="AR115" s="425">
        <v>49.524121284484863</v>
      </c>
      <c r="AS115" s="423"/>
      <c r="AT115" s="426">
        <v>1120</v>
      </c>
      <c r="AU115" s="425">
        <v>6.6945606694560666</v>
      </c>
      <c r="AV115" s="427"/>
      <c r="AW115" s="425">
        <v>51.285339259259253</v>
      </c>
      <c r="AX115" s="421"/>
      <c r="AY115" s="426">
        <v>41.796320000000001</v>
      </c>
      <c r="AZ115" s="425">
        <v>35.329244444444448</v>
      </c>
      <c r="BA115" s="427"/>
      <c r="BB115" s="425">
        <v>43.206330000000001</v>
      </c>
      <c r="BC115" s="425">
        <v>24.275106666666669</v>
      </c>
      <c r="BD115" s="421" t="s">
        <v>755</v>
      </c>
      <c r="BE115" s="429">
        <v>0.96550999999999998</v>
      </c>
      <c r="BF115" s="425">
        <v>94.251666666666665</v>
      </c>
      <c r="BG115" s="427"/>
      <c r="BH115" s="192">
        <v>532.46583913846825</v>
      </c>
      <c r="BI115" s="421"/>
    </row>
    <row r="116" spans="1:61" x14ac:dyDescent="0.25">
      <c r="A116">
        <v>702</v>
      </c>
      <c r="B116" t="s">
        <v>261</v>
      </c>
      <c r="C116" t="s">
        <v>262</v>
      </c>
      <c r="D116" s="127"/>
      <c r="E116" s="425">
        <v>24.090836530786181</v>
      </c>
      <c r="F116" s="421"/>
      <c r="G116" s="426">
        <v>26.296946884211447</v>
      </c>
      <c r="H116" s="427"/>
      <c r="I116" s="425">
        <v>3.0960837250361278E-2</v>
      </c>
      <c r="J116" s="425">
        <v>0</v>
      </c>
      <c r="K116" s="421"/>
      <c r="L116" s="471">
        <v>5396.4936954417781</v>
      </c>
      <c r="M116" s="425">
        <v>51.479988814349952</v>
      </c>
      <c r="N116" s="425">
        <v>51.849986017937447</v>
      </c>
      <c r="O116" s="427"/>
      <c r="P116" s="203">
        <v>0.23381770453333331</v>
      </c>
      <c r="Q116" s="425">
        <v>15.743259356862744</v>
      </c>
      <c r="R116" s="421"/>
      <c r="S116" s="426">
        <v>18.797271081022799</v>
      </c>
      <c r="T116" s="425">
        <v>37.594542162045599</v>
      </c>
      <c r="U116" s="427"/>
      <c r="V116" s="425">
        <v>21.884726177360914</v>
      </c>
      <c r="W116" s="421"/>
      <c r="X116" s="426">
        <v>0.66327763204303503</v>
      </c>
      <c r="Y116" s="425">
        <v>1.895078948694386</v>
      </c>
      <c r="Z116" s="427"/>
      <c r="AA116" s="425">
        <v>0</v>
      </c>
      <c r="AB116" s="425">
        <v>0</v>
      </c>
      <c r="AC116" s="421"/>
      <c r="AD116" s="426">
        <v>17.344107765738613</v>
      </c>
      <c r="AE116" s="425">
        <v>85.643825760749266</v>
      </c>
      <c r="AF116" s="427"/>
      <c r="AG116" s="203">
        <v>0</v>
      </c>
      <c r="AH116" s="425">
        <v>0</v>
      </c>
      <c r="AI116" s="421"/>
      <c r="AJ116" s="426">
        <v>98.975596188246129</v>
      </c>
      <c r="AK116" s="427"/>
      <c r="AL116" s="425">
        <v>99.664587932047823</v>
      </c>
      <c r="AM116" s="421"/>
      <c r="AN116" s="426">
        <v>2.5405018072419399</v>
      </c>
      <c r="AO116" s="425">
        <v>100</v>
      </c>
      <c r="AP116" s="427"/>
      <c r="AQ116" s="425">
        <v>2.8775950893759727</v>
      </c>
      <c r="AR116" s="425">
        <v>99.244809821248055</v>
      </c>
      <c r="AS116" s="424"/>
      <c r="AT116" s="426">
        <v>8</v>
      </c>
      <c r="AU116" s="425">
        <v>99.7489539748954</v>
      </c>
      <c r="AV116" s="427"/>
      <c r="AW116" s="425">
        <v>98.286604444444436</v>
      </c>
      <c r="AX116" s="421"/>
      <c r="AY116" s="426">
        <v>105.8443</v>
      </c>
      <c r="AZ116" s="425">
        <v>100</v>
      </c>
      <c r="BA116" s="427" t="s">
        <v>758</v>
      </c>
      <c r="BB116" s="425">
        <v>97.344859999999997</v>
      </c>
      <c r="BC116" s="425">
        <v>96.459813333333329</v>
      </c>
      <c r="BD116" s="421"/>
      <c r="BE116" s="429">
        <v>0.99039999999999995</v>
      </c>
      <c r="BF116" s="425">
        <v>98.399999999999991</v>
      </c>
      <c r="BG116" s="427"/>
      <c r="BH116" s="192">
        <v>56230.728735033328</v>
      </c>
      <c r="BI116" s="421"/>
    </row>
    <row r="117" spans="1:61" x14ac:dyDescent="0.25">
      <c r="A117">
        <v>90</v>
      </c>
      <c r="B117" t="s">
        <v>263</v>
      </c>
      <c r="C117" t="s">
        <v>264</v>
      </c>
      <c r="D117" s="127" t="s">
        <v>389</v>
      </c>
      <c r="E117" s="425">
        <v>45.122892041800625</v>
      </c>
      <c r="F117" s="421"/>
      <c r="G117" s="426">
        <v>55.104378328373848</v>
      </c>
      <c r="H117" s="427"/>
      <c r="I117" s="425">
        <v>25.850028754296243</v>
      </c>
      <c r="J117" s="425">
        <v>42.118692803891939</v>
      </c>
      <c r="K117" s="421"/>
      <c r="L117" s="471">
        <v>8883.4102739133177</v>
      </c>
      <c r="M117" s="425">
        <v>77.281502141330904</v>
      </c>
      <c r="N117" s="425">
        <v>84.101877676663634</v>
      </c>
      <c r="O117" s="427"/>
      <c r="P117" s="203">
        <v>0.66378725220000001</v>
      </c>
      <c r="Q117" s="425">
        <v>66.327912023529422</v>
      </c>
      <c r="R117" s="421"/>
      <c r="S117" s="426">
        <v>13.9345154047052</v>
      </c>
      <c r="T117" s="425">
        <v>27.8690308094104</v>
      </c>
      <c r="U117" s="427"/>
      <c r="V117" s="425">
        <v>35.141405755227396</v>
      </c>
      <c r="W117" s="421"/>
      <c r="X117" s="426">
        <v>17.863786046580302</v>
      </c>
      <c r="Y117" s="425">
        <v>51.03938870451514</v>
      </c>
      <c r="Z117" s="427"/>
      <c r="AA117" s="425">
        <v>0</v>
      </c>
      <c r="AB117" s="425">
        <v>0</v>
      </c>
      <c r="AC117" s="421"/>
      <c r="AD117" s="426">
        <v>4.4555537963667753</v>
      </c>
      <c r="AE117" s="425">
        <v>15.975966466847433</v>
      </c>
      <c r="AF117" s="427"/>
      <c r="AG117" s="203">
        <v>1.339326333598297</v>
      </c>
      <c r="AH117" s="425">
        <v>73.550267849547012</v>
      </c>
      <c r="AI117" s="421"/>
      <c r="AJ117" s="426">
        <v>73.795599571956643</v>
      </c>
      <c r="AK117" s="427"/>
      <c r="AL117" s="425">
        <v>77.304247390293426</v>
      </c>
      <c r="AM117" s="421"/>
      <c r="AN117" s="426">
        <v>19.668042471982101</v>
      </c>
      <c r="AO117" s="425">
        <v>94.140580320010855</v>
      </c>
      <c r="AP117" s="427"/>
      <c r="AQ117" s="425">
        <v>29.471659660339355</v>
      </c>
      <c r="AR117" s="425">
        <v>46.056680679321289</v>
      </c>
      <c r="AS117" s="423"/>
      <c r="AT117" s="426">
        <v>104</v>
      </c>
      <c r="AU117" s="425">
        <v>91.71548117154812</v>
      </c>
      <c r="AV117" s="427"/>
      <c r="AW117" s="425">
        <v>70.28695175361986</v>
      </c>
      <c r="AX117" s="421"/>
      <c r="AY117" s="426">
        <v>53.345375942520221</v>
      </c>
      <c r="AZ117" s="425">
        <v>48.161528825022465</v>
      </c>
      <c r="BA117" s="427" t="s">
        <v>806</v>
      </c>
      <c r="BB117" s="425">
        <v>76.599999999999994</v>
      </c>
      <c r="BC117" s="425">
        <v>68.8</v>
      </c>
      <c r="BD117" s="421" t="s">
        <v>807</v>
      </c>
      <c r="BE117" s="429">
        <v>0.96339595861502259</v>
      </c>
      <c r="BF117" s="425">
        <v>93.899326435837096</v>
      </c>
      <c r="BG117" s="427" t="s">
        <v>597</v>
      </c>
      <c r="BH117" s="192">
        <v>1843.4054697571146</v>
      </c>
      <c r="BI117" s="421"/>
    </row>
    <row r="118" spans="1:61" x14ac:dyDescent="0.25">
      <c r="A118">
        <v>706</v>
      </c>
      <c r="B118" t="s">
        <v>265</v>
      </c>
      <c r="C118" t="s">
        <v>266</v>
      </c>
      <c r="D118" s="127" t="s">
        <v>389</v>
      </c>
      <c r="E118" s="425">
        <v>51.879267751697085</v>
      </c>
      <c r="F118" s="421"/>
      <c r="G118" s="426">
        <v>50.015352584203804</v>
      </c>
      <c r="H118" s="427"/>
      <c r="I118" s="425">
        <v>60.181878314443289</v>
      </c>
      <c r="J118" s="425">
        <v>100</v>
      </c>
      <c r="K118" s="421"/>
      <c r="L118" s="471">
        <v>5733.5373217907108</v>
      </c>
      <c r="M118" s="425">
        <v>54.648815453645454</v>
      </c>
      <c r="N118" s="425">
        <v>55.811019317056818</v>
      </c>
      <c r="O118" s="427"/>
      <c r="P118" s="203">
        <v>0.47554028769999995</v>
      </c>
      <c r="Q118" s="425">
        <v>44.18121031764705</v>
      </c>
      <c r="R118" s="421"/>
      <c r="S118" s="426">
        <v>3.4590351055663299E-2</v>
      </c>
      <c r="T118" s="425">
        <v>6.9180702111326597E-2</v>
      </c>
      <c r="U118" s="427"/>
      <c r="V118" s="425">
        <v>53.743182919190374</v>
      </c>
      <c r="W118" s="421"/>
      <c r="X118" s="426">
        <v>3.5177387104023401</v>
      </c>
      <c r="Y118" s="425">
        <v>10.050682029720971</v>
      </c>
      <c r="Z118" s="427"/>
      <c r="AA118" s="425">
        <v>95.790887659601196</v>
      </c>
      <c r="AB118" s="425">
        <v>95.790887659601196</v>
      </c>
      <c r="AC118" s="421"/>
      <c r="AD118" s="426">
        <v>3.641747573653372</v>
      </c>
      <c r="AE118" s="425">
        <v>11.577013911639849</v>
      </c>
      <c r="AF118" s="427"/>
      <c r="AG118" s="203">
        <v>8.3035096425783337</v>
      </c>
      <c r="AH118" s="425">
        <v>97.554148075799489</v>
      </c>
      <c r="AI118" s="421"/>
      <c r="AJ118" s="426">
        <v>24.272621647141307</v>
      </c>
      <c r="AK118" s="427"/>
      <c r="AL118" s="425">
        <v>38.502465516504834</v>
      </c>
      <c r="AM118" s="421"/>
      <c r="AN118" s="426">
        <v>116.972095820939</v>
      </c>
      <c r="AO118" s="425">
        <v>35.168426775188486</v>
      </c>
      <c r="AP118" s="427"/>
      <c r="AQ118" s="425">
        <v>27.853527665138245</v>
      </c>
      <c r="AR118" s="425">
        <v>49.292944669723511</v>
      </c>
      <c r="AS118" s="423"/>
      <c r="AT118" s="426">
        <v>829</v>
      </c>
      <c r="AU118" s="425">
        <v>31.04602510460251</v>
      </c>
      <c r="AV118" s="427"/>
      <c r="AW118" s="425">
        <v>10.042777777777776</v>
      </c>
      <c r="AX118" s="421"/>
      <c r="AY118" s="426">
        <v>5.9323499999999996</v>
      </c>
      <c r="AZ118" s="425">
        <v>0</v>
      </c>
      <c r="BA118" s="427" t="s">
        <v>784</v>
      </c>
      <c r="BB118" s="425">
        <v>40</v>
      </c>
      <c r="BC118" s="425">
        <v>20</v>
      </c>
      <c r="BD118" s="421" t="s">
        <v>808</v>
      </c>
      <c r="BE118" s="429">
        <v>0.46077000000000001</v>
      </c>
      <c r="BF118" s="425">
        <v>10.128333333333332</v>
      </c>
      <c r="BG118" s="427" t="s">
        <v>649</v>
      </c>
      <c r="BH118" s="192">
        <v>104.12403604620052</v>
      </c>
      <c r="BI118" s="421"/>
    </row>
    <row r="119" spans="1:61" x14ac:dyDescent="0.25">
      <c r="A119">
        <v>710</v>
      </c>
      <c r="B119" t="s">
        <v>267</v>
      </c>
      <c r="C119" t="s">
        <v>268</v>
      </c>
      <c r="D119" s="127"/>
      <c r="E119" s="425">
        <v>33.220004671896049</v>
      </c>
      <c r="F119" s="421"/>
      <c r="G119" s="426">
        <v>23.84018245152609</v>
      </c>
      <c r="H119" s="427"/>
      <c r="I119" s="425">
        <v>2.3971006172309495</v>
      </c>
      <c r="J119" s="425">
        <v>2.3679671478490669</v>
      </c>
      <c r="K119" s="421"/>
      <c r="L119" s="471">
        <v>8781.9093048998911</v>
      </c>
      <c r="M119" s="425">
        <v>76.74111306777634</v>
      </c>
      <c r="N119" s="425">
        <v>83.426391334720435</v>
      </c>
      <c r="O119" s="427"/>
      <c r="P119" s="203">
        <v>0.13316438320000001</v>
      </c>
      <c r="Q119" s="425">
        <v>3.9016921411764716</v>
      </c>
      <c r="R119" s="421"/>
      <c r="S119" s="426">
        <v>2.8323395911791902</v>
      </c>
      <c r="T119" s="425">
        <v>5.6646791823583804</v>
      </c>
      <c r="U119" s="427"/>
      <c r="V119" s="425">
        <v>42.599826892266009</v>
      </c>
      <c r="W119" s="421"/>
      <c r="X119" s="426">
        <v>0.19944653769565099</v>
      </c>
      <c r="Y119" s="425">
        <v>0.56984725055900287</v>
      </c>
      <c r="Z119" s="427"/>
      <c r="AA119" s="425">
        <v>82.27238206451571</v>
      </c>
      <c r="AB119" s="425">
        <v>82.27238206451571</v>
      </c>
      <c r="AC119" s="421"/>
      <c r="AD119" s="426">
        <v>3.1701859979958549</v>
      </c>
      <c r="AE119" s="425">
        <v>9.0280324215992156</v>
      </c>
      <c r="AF119" s="427"/>
      <c r="AG119" s="203">
        <v>1.9554078871053742</v>
      </c>
      <c r="AH119" s="425">
        <v>78.529045832390082</v>
      </c>
      <c r="AI119" s="421"/>
      <c r="AJ119" s="426">
        <v>86.204648567218044</v>
      </c>
      <c r="AK119" s="427"/>
      <c r="AL119" s="425">
        <v>78.166332689991648</v>
      </c>
      <c r="AM119" s="421"/>
      <c r="AN119" s="426">
        <v>34.457771601452201</v>
      </c>
      <c r="AO119" s="425">
        <v>85.177108120331994</v>
      </c>
      <c r="AP119" s="427"/>
      <c r="AQ119" s="425">
        <v>23.069180548191071</v>
      </c>
      <c r="AR119" s="425">
        <v>58.861638903617866</v>
      </c>
      <c r="AS119" s="423"/>
      <c r="AT119" s="426">
        <v>119</v>
      </c>
      <c r="AU119" s="425">
        <v>90.460251046025107</v>
      </c>
      <c r="AV119" s="427"/>
      <c r="AW119" s="425">
        <v>94.242964444444453</v>
      </c>
      <c r="AX119" s="421"/>
      <c r="AY119" s="426">
        <v>100.51117000000001</v>
      </c>
      <c r="AZ119" s="425">
        <v>100</v>
      </c>
      <c r="BA119" s="427"/>
      <c r="BB119" s="425">
        <v>87.046670000000006</v>
      </c>
      <c r="BC119" s="425">
        <v>82.728893333333346</v>
      </c>
      <c r="BD119" s="421"/>
      <c r="BE119" s="429">
        <v>1.0707199999999999</v>
      </c>
      <c r="BF119" s="425">
        <v>100</v>
      </c>
      <c r="BG119" s="427"/>
      <c r="BH119" s="192">
        <v>5729.8394075656688</v>
      </c>
      <c r="BI119" s="421"/>
    </row>
    <row r="120" spans="1:61" x14ac:dyDescent="0.25">
      <c r="A120">
        <v>728</v>
      </c>
      <c r="B120" t="s">
        <v>269</v>
      </c>
      <c r="C120" t="s">
        <v>270</v>
      </c>
      <c r="D120" s="127" t="s">
        <v>389</v>
      </c>
      <c r="E120" s="425">
        <v>54.553451592313166</v>
      </c>
      <c r="F120" s="421"/>
      <c r="G120" s="426">
        <v>67.698955920665</v>
      </c>
      <c r="H120" s="427"/>
      <c r="I120" s="425">
        <v>2.8763326956978914</v>
      </c>
      <c r="J120" s="425">
        <v>3.1802249079625278</v>
      </c>
      <c r="K120" s="421"/>
      <c r="L120" s="471">
        <v>5148.3309981086668</v>
      </c>
      <c r="M120" s="425">
        <v>64.092479019757988</v>
      </c>
      <c r="N120" s="425">
        <v>67.615598774697489</v>
      </c>
      <c r="O120" s="427"/>
      <c r="P120" s="203">
        <v>0.9773917513999999</v>
      </c>
      <c r="Q120" s="425">
        <v>100</v>
      </c>
      <c r="R120" s="421"/>
      <c r="S120" s="426">
        <v>97.957881251220002</v>
      </c>
      <c r="T120" s="425">
        <v>100</v>
      </c>
      <c r="U120" s="427"/>
      <c r="V120" s="425">
        <v>41.407947263961333</v>
      </c>
      <c r="W120" s="421"/>
      <c r="X120" s="426">
        <v>0</v>
      </c>
      <c r="Y120" s="425">
        <v>0</v>
      </c>
      <c r="Z120" s="427"/>
      <c r="AA120" s="425">
        <v>64.853664767358097</v>
      </c>
      <c r="AB120" s="425">
        <v>64.853664767358097</v>
      </c>
      <c r="AC120" s="421"/>
      <c r="AD120" s="426">
        <v>3.3261919891745206</v>
      </c>
      <c r="AE120" s="425">
        <v>9.8713080495920043</v>
      </c>
      <c r="AF120" s="427" t="s">
        <v>809</v>
      </c>
      <c r="AG120" s="203">
        <v>5.0099256007938093</v>
      </c>
      <c r="AH120" s="425">
        <v>90.906816238895232</v>
      </c>
      <c r="AI120" s="421"/>
      <c r="AJ120" s="426">
        <v>21.988530668632308</v>
      </c>
      <c r="AK120" s="427"/>
      <c r="AL120" s="425">
        <v>31.775653189116472</v>
      </c>
      <c r="AM120" s="421"/>
      <c r="AN120" s="426">
        <v>96.229298685854801</v>
      </c>
      <c r="AO120" s="425">
        <v>47.739818978269817</v>
      </c>
      <c r="AP120" s="427"/>
      <c r="AQ120" s="425">
        <v>30.798479914665222</v>
      </c>
      <c r="AR120" s="425">
        <v>43.403040170669556</v>
      </c>
      <c r="AS120" s="424"/>
      <c r="AT120" s="426">
        <v>1150</v>
      </c>
      <c r="AU120" s="425">
        <v>4.1841004184100417</v>
      </c>
      <c r="AV120" s="427"/>
      <c r="AW120" s="425">
        <v>12.201408148148147</v>
      </c>
      <c r="AX120" s="421"/>
      <c r="AY120" s="426">
        <v>11.00999</v>
      </c>
      <c r="AZ120" s="425">
        <v>1.1222111111111113</v>
      </c>
      <c r="BA120" s="427"/>
      <c r="BB120" s="425">
        <v>34.522759999999998</v>
      </c>
      <c r="BC120" s="425">
        <v>12.697013333333333</v>
      </c>
      <c r="BD120" s="421" t="s">
        <v>755</v>
      </c>
      <c r="BE120" s="429">
        <v>0.53671000000000002</v>
      </c>
      <c r="BF120" s="425">
        <v>22.785</v>
      </c>
      <c r="BG120" s="427"/>
      <c r="BH120" s="192">
        <v>350.76244788926101</v>
      </c>
      <c r="BI120" s="421"/>
    </row>
    <row r="121" spans="1:61" x14ac:dyDescent="0.25">
      <c r="A121">
        <v>144</v>
      </c>
      <c r="B121" t="s">
        <v>271</v>
      </c>
      <c r="C121" t="s">
        <v>272</v>
      </c>
      <c r="D121" s="127"/>
      <c r="E121" s="425">
        <v>24.372998980099325</v>
      </c>
      <c r="F121" s="421"/>
      <c r="G121" s="426">
        <v>19.50316072845439</v>
      </c>
      <c r="H121" s="427"/>
      <c r="I121" s="425">
        <v>8.4182074003837517</v>
      </c>
      <c r="J121" s="425">
        <v>12.573232882006359</v>
      </c>
      <c r="K121" s="421"/>
      <c r="L121" s="471">
        <v>5216.6311864468962</v>
      </c>
      <c r="M121" s="425">
        <v>49.755317344054085</v>
      </c>
      <c r="N121" s="425">
        <v>49.694146680067611</v>
      </c>
      <c r="O121" s="427"/>
      <c r="P121" s="203">
        <v>0.19235456146666666</v>
      </c>
      <c r="Q121" s="425">
        <v>10.865242525490194</v>
      </c>
      <c r="R121" s="421"/>
      <c r="S121" s="426">
        <v>2.4400104131267</v>
      </c>
      <c r="T121" s="425">
        <v>4.8800208262533999</v>
      </c>
      <c r="U121" s="427"/>
      <c r="V121" s="425">
        <v>29.242837231744261</v>
      </c>
      <c r="W121" s="421"/>
      <c r="X121" s="426">
        <v>3.8326950213489801</v>
      </c>
      <c r="Y121" s="425">
        <v>10.950557203854229</v>
      </c>
      <c r="Z121" s="427"/>
      <c r="AA121" s="425">
        <v>0</v>
      </c>
      <c r="AB121" s="425">
        <v>0</v>
      </c>
      <c r="AC121" s="421"/>
      <c r="AD121" s="426">
        <v>4.6997493104199384</v>
      </c>
      <c r="AE121" s="425">
        <v>17.295942218486154</v>
      </c>
      <c r="AF121" s="427"/>
      <c r="AG121" s="203">
        <v>4.2442787589923965</v>
      </c>
      <c r="AH121" s="425">
        <v>88.724849504636666</v>
      </c>
      <c r="AI121" s="421"/>
      <c r="AJ121" s="426">
        <v>93.18879999313657</v>
      </c>
      <c r="AK121" s="427"/>
      <c r="AL121" s="425">
        <v>90.062124430717603</v>
      </c>
      <c r="AM121" s="421"/>
      <c r="AN121" s="426">
        <v>7.1070252011762696</v>
      </c>
      <c r="AO121" s="425">
        <v>100</v>
      </c>
      <c r="AP121" s="427"/>
      <c r="AQ121" s="425">
        <v>16.109742224216461</v>
      </c>
      <c r="AR121" s="425">
        <v>72.780515551567078</v>
      </c>
      <c r="AS121" s="423"/>
      <c r="AT121" s="426">
        <v>36</v>
      </c>
      <c r="AU121" s="425">
        <v>97.405857740585773</v>
      </c>
      <c r="AV121" s="427"/>
      <c r="AW121" s="425">
        <v>96.315475555555537</v>
      </c>
      <c r="AX121" s="421"/>
      <c r="AY121" s="426">
        <v>100.33522000000001</v>
      </c>
      <c r="AZ121" s="425">
        <v>100</v>
      </c>
      <c r="BA121" s="427"/>
      <c r="BB121" s="425">
        <v>91.709819999999993</v>
      </c>
      <c r="BC121" s="425">
        <v>88.946426666666653</v>
      </c>
      <c r="BD121" s="421"/>
      <c r="BE121" s="429">
        <v>1.0468299999999999</v>
      </c>
      <c r="BF121" s="425">
        <v>100</v>
      </c>
      <c r="BG121" s="427"/>
      <c r="BH121" s="192">
        <v>4057.5771588058601</v>
      </c>
      <c r="BI121" s="421"/>
    </row>
    <row r="122" spans="1:61" x14ac:dyDescent="0.25">
      <c r="A122">
        <v>729</v>
      </c>
      <c r="B122" t="s">
        <v>273</v>
      </c>
      <c r="C122" t="s">
        <v>274</v>
      </c>
      <c r="D122" s="127" t="s">
        <v>389</v>
      </c>
      <c r="E122" s="425">
        <v>37.903982807011559</v>
      </c>
      <c r="F122" s="421"/>
      <c r="G122" s="426">
        <v>30.77462593275397</v>
      </c>
      <c r="H122" s="427"/>
      <c r="I122" s="425">
        <v>21.422191601011292</v>
      </c>
      <c r="J122" s="425">
        <v>34.613884069510661</v>
      </c>
      <c r="K122" s="421"/>
      <c r="L122" s="471">
        <v>4188.6189319620844</v>
      </c>
      <c r="M122" s="425">
        <v>38.374650533904578</v>
      </c>
      <c r="N122" s="425">
        <v>35.468313167380721</v>
      </c>
      <c r="O122" s="427"/>
      <c r="P122" s="203">
        <v>0.40207075526666669</v>
      </c>
      <c r="Q122" s="425">
        <v>35.537735913725498</v>
      </c>
      <c r="R122" s="421"/>
      <c r="S122" s="426">
        <v>8.7392852901995006</v>
      </c>
      <c r="T122" s="425">
        <v>17.478570580399001</v>
      </c>
      <c r="U122" s="427"/>
      <c r="V122" s="425">
        <v>45.033339681269148</v>
      </c>
      <c r="W122" s="421"/>
      <c r="X122" s="426">
        <v>0.508642210658517</v>
      </c>
      <c r="Y122" s="425">
        <v>1.4532634590243343</v>
      </c>
      <c r="Z122" s="427"/>
      <c r="AA122" s="425">
        <v>85.393159842693393</v>
      </c>
      <c r="AB122" s="425">
        <v>85.393159842693393</v>
      </c>
      <c r="AC122" s="421"/>
      <c r="AD122" s="426">
        <v>5.8261845261634759</v>
      </c>
      <c r="AE122" s="425">
        <v>23.384781222505275</v>
      </c>
      <c r="AF122" s="427" t="s">
        <v>809</v>
      </c>
      <c r="AG122" s="203">
        <v>1.0149884076332492</v>
      </c>
      <c r="AH122" s="425">
        <v>69.902154200853602</v>
      </c>
      <c r="AI122" s="421"/>
      <c r="AJ122" s="426">
        <v>61.924299234081545</v>
      </c>
      <c r="AK122" s="427"/>
      <c r="AL122" s="425">
        <v>61.086244394089022</v>
      </c>
      <c r="AM122" s="421"/>
      <c r="AN122" s="426">
        <v>58.414902873901397</v>
      </c>
      <c r="AO122" s="425">
        <v>70.657634621877946</v>
      </c>
      <c r="AP122" s="427"/>
      <c r="AQ122" s="425">
        <v>34.065559506416321</v>
      </c>
      <c r="AR122" s="425">
        <v>36.868880987167358</v>
      </c>
      <c r="AS122" s="423"/>
      <c r="AT122" s="426">
        <v>295</v>
      </c>
      <c r="AU122" s="425">
        <v>75.73221757322176</v>
      </c>
      <c r="AV122" s="427"/>
      <c r="AW122" s="425">
        <v>62.762354074074075</v>
      </c>
      <c r="AX122" s="421"/>
      <c r="AY122" s="426">
        <v>46.621740000000003</v>
      </c>
      <c r="AZ122" s="425">
        <v>40.690822222222224</v>
      </c>
      <c r="BA122" s="427"/>
      <c r="BB122" s="425">
        <v>60.697180000000003</v>
      </c>
      <c r="BC122" s="425">
        <v>47.596240000000009</v>
      </c>
      <c r="BD122" s="421" t="s">
        <v>755</v>
      </c>
      <c r="BE122" s="429">
        <v>1.0143200000000001</v>
      </c>
      <c r="BF122" s="425">
        <v>100</v>
      </c>
      <c r="BG122" s="427"/>
      <c r="BH122" s="192">
        <v>1581.5539216530608</v>
      </c>
      <c r="BI122" s="421"/>
    </row>
    <row r="123" spans="1:61" x14ac:dyDescent="0.25">
      <c r="A123">
        <v>740</v>
      </c>
      <c r="B123" t="s">
        <v>275</v>
      </c>
      <c r="C123" t="s">
        <v>276</v>
      </c>
      <c r="D123" s="127"/>
      <c r="E123" s="425">
        <v>44.546619243421723</v>
      </c>
      <c r="F123" s="421"/>
      <c r="G123" s="426">
        <v>44.218851934020876</v>
      </c>
      <c r="H123" s="427"/>
      <c r="I123" s="425">
        <v>11.521435340490084</v>
      </c>
      <c r="J123" s="425">
        <v>17.83294125506794</v>
      </c>
      <c r="K123" s="421"/>
      <c r="L123" s="471">
        <v>6097.7861598179707</v>
      </c>
      <c r="M123" s="425">
        <v>57.725792838257981</v>
      </c>
      <c r="N123" s="425">
        <v>59.657241047822474</v>
      </c>
      <c r="O123" s="427"/>
      <c r="P123" s="203">
        <v>0.77556632343333332</v>
      </c>
      <c r="Q123" s="425">
        <v>79.478390992156861</v>
      </c>
      <c r="R123" s="421"/>
      <c r="S123" s="426">
        <v>9.9534172205181104</v>
      </c>
      <c r="T123" s="425">
        <v>19.906834441036221</v>
      </c>
      <c r="U123" s="427"/>
      <c r="V123" s="425">
        <v>44.874386552822571</v>
      </c>
      <c r="W123" s="421"/>
      <c r="X123" s="426">
        <v>71.283060098997495</v>
      </c>
      <c r="Y123" s="425">
        <v>100</v>
      </c>
      <c r="Z123" s="427"/>
      <c r="AA123" s="425">
        <v>0</v>
      </c>
      <c r="AB123" s="425">
        <v>0</v>
      </c>
      <c r="AC123" s="421"/>
      <c r="AD123" s="426">
        <v>6.1561008059034723</v>
      </c>
      <c r="AE123" s="425">
        <v>25.168112464343096</v>
      </c>
      <c r="AF123" s="427"/>
      <c r="AG123" s="203">
        <v>0.31074268129294885</v>
      </c>
      <c r="AH123" s="425">
        <v>54.329433746947196</v>
      </c>
      <c r="AI123" s="421"/>
      <c r="AJ123" s="426">
        <v>91.161270267722159</v>
      </c>
      <c r="AK123" s="427"/>
      <c r="AL123" s="425">
        <v>91.387890905814686</v>
      </c>
      <c r="AM123" s="421"/>
      <c r="AN123" s="426">
        <v>17.9947473470686</v>
      </c>
      <c r="AO123" s="425">
        <v>95.154698577534177</v>
      </c>
      <c r="AP123" s="427"/>
      <c r="AQ123" s="425">
        <v>8.1837974488735199</v>
      </c>
      <c r="AR123" s="425">
        <v>88.63240510225296</v>
      </c>
      <c r="AS123" s="423"/>
      <c r="AT123" s="426">
        <v>120</v>
      </c>
      <c r="AU123" s="425">
        <v>90.376569037656907</v>
      </c>
      <c r="AV123" s="427"/>
      <c r="AW123" s="425">
        <v>90.934649629629632</v>
      </c>
      <c r="AX123" s="421"/>
      <c r="AY123" s="426">
        <v>82.263630000000006</v>
      </c>
      <c r="AZ123" s="425">
        <v>80.292922222222231</v>
      </c>
      <c r="BA123" s="427"/>
      <c r="BB123" s="425">
        <v>94.383269999999996</v>
      </c>
      <c r="BC123" s="425">
        <v>92.511026666666666</v>
      </c>
      <c r="BD123" s="421" t="s">
        <v>755</v>
      </c>
      <c r="BE123" s="429">
        <v>1.32175</v>
      </c>
      <c r="BF123" s="425">
        <v>100</v>
      </c>
      <c r="BG123" s="427"/>
      <c r="BH123" s="192">
        <v>5342.8491327351458</v>
      </c>
      <c r="BI123" s="421"/>
    </row>
    <row r="124" spans="1:61" x14ac:dyDescent="0.25">
      <c r="A124">
        <v>760</v>
      </c>
      <c r="B124" t="s">
        <v>279</v>
      </c>
      <c r="C124" t="s">
        <v>280</v>
      </c>
      <c r="D124" s="127"/>
      <c r="E124" s="425">
        <v>36.452428175446045</v>
      </c>
      <c r="F124" s="421"/>
      <c r="G124" s="426">
        <v>22.03252990267389</v>
      </c>
      <c r="H124" s="427"/>
      <c r="I124" s="425">
        <v>20.597189644018613</v>
      </c>
      <c r="J124" s="425">
        <v>33.215575667828155</v>
      </c>
      <c r="K124" s="421"/>
      <c r="L124" s="471">
        <v>2882.4790464238117</v>
      </c>
      <c r="M124" s="425">
        <v>18.972952136432834</v>
      </c>
      <c r="N124" s="425">
        <v>11.216190170541044</v>
      </c>
      <c r="O124" s="427"/>
      <c r="P124" s="203">
        <v>0.23458184793333334</v>
      </c>
      <c r="Q124" s="425">
        <v>15.833158580392157</v>
      </c>
      <c r="R124" s="421"/>
      <c r="S124" s="426">
        <v>13.932597595967099</v>
      </c>
      <c r="T124" s="425">
        <v>27.865195191934198</v>
      </c>
      <c r="U124" s="427"/>
      <c r="V124" s="425">
        <v>50.872326448218203</v>
      </c>
      <c r="W124" s="421"/>
      <c r="X124" s="426">
        <v>0.39564777260879003</v>
      </c>
      <c r="Y124" s="425">
        <v>1.1304222074536858</v>
      </c>
      <c r="Z124" s="427"/>
      <c r="AA124" s="425">
        <v>100</v>
      </c>
      <c r="AB124" s="425">
        <v>100</v>
      </c>
      <c r="AC124" s="421"/>
      <c r="AD124" s="426">
        <v>9.8670158716882863</v>
      </c>
      <c r="AE124" s="425">
        <v>45.227112819936686</v>
      </c>
      <c r="AF124" s="427"/>
      <c r="AG124" s="203">
        <v>0.38450934068809595</v>
      </c>
      <c r="AH124" s="425">
        <v>57.131770765482429</v>
      </c>
      <c r="AI124" s="421"/>
      <c r="AJ124" s="426">
        <v>77.221680839413793</v>
      </c>
      <c r="AK124" s="427"/>
      <c r="AL124" s="425">
        <v>78.420296493642411</v>
      </c>
      <c r="AM124" s="421"/>
      <c r="AN124" s="426">
        <v>21.5252340375812</v>
      </c>
      <c r="AO124" s="425">
        <v>93.015009674193223</v>
      </c>
      <c r="AP124" s="427"/>
      <c r="AQ124" s="425">
        <v>30.289193987846375</v>
      </c>
      <c r="AR124" s="425">
        <v>44.421612024307251</v>
      </c>
      <c r="AS124" s="424"/>
      <c r="AT124" s="426">
        <v>31</v>
      </c>
      <c r="AU124" s="425">
        <v>97.824267782426773</v>
      </c>
      <c r="AV124" s="427"/>
      <c r="AW124" s="425">
        <v>76.023065185185175</v>
      </c>
      <c r="AX124" s="421"/>
      <c r="AY124" s="426">
        <v>52.531559999999999</v>
      </c>
      <c r="AZ124" s="425">
        <v>47.257288888888887</v>
      </c>
      <c r="BA124" s="427" t="s">
        <v>810</v>
      </c>
      <c r="BB124" s="425">
        <v>86.303929999999994</v>
      </c>
      <c r="BC124" s="425">
        <v>81.738573333333335</v>
      </c>
      <c r="BD124" s="421" t="s">
        <v>764</v>
      </c>
      <c r="BE124" s="429">
        <v>0.99443999999999999</v>
      </c>
      <c r="BF124" s="425">
        <v>99.073333333333338</v>
      </c>
      <c r="BG124" s="427" t="s">
        <v>603</v>
      </c>
      <c r="BH124" s="192">
        <v>722.59579580865773</v>
      </c>
      <c r="BI124" s="421"/>
    </row>
    <row r="125" spans="1:61" x14ac:dyDescent="0.25">
      <c r="A125">
        <v>762</v>
      </c>
      <c r="B125" t="s">
        <v>281</v>
      </c>
      <c r="C125" t="s">
        <v>282</v>
      </c>
      <c r="D125" s="127"/>
      <c r="E125" s="425">
        <v>40.15498642865343</v>
      </c>
      <c r="F125" s="421"/>
      <c r="G125" s="426">
        <v>30.866378575368973</v>
      </c>
      <c r="H125" s="427"/>
      <c r="I125" s="425">
        <v>22.417218582331014</v>
      </c>
      <c r="J125" s="425">
        <v>36.300370478527142</v>
      </c>
      <c r="K125" s="421"/>
      <c r="L125" s="471">
        <v>3928.55378394438</v>
      </c>
      <c r="M125" s="425">
        <v>50.046174333774289</v>
      </c>
      <c r="N125" s="425">
        <v>50.057717917217857</v>
      </c>
      <c r="O125" s="427"/>
      <c r="P125" s="203">
        <v>0.29296124080000002</v>
      </c>
      <c r="Q125" s="425">
        <v>22.701322447058825</v>
      </c>
      <c r="R125" s="421"/>
      <c r="S125" s="426">
        <v>7.2030517293360301</v>
      </c>
      <c r="T125" s="425">
        <v>14.40610345867206</v>
      </c>
      <c r="U125" s="427"/>
      <c r="V125" s="425">
        <v>49.443594281937891</v>
      </c>
      <c r="W125" s="421"/>
      <c r="X125" s="426">
        <v>0</v>
      </c>
      <c r="Y125" s="425">
        <v>0</v>
      </c>
      <c r="Z125" s="427"/>
      <c r="AA125" s="425">
        <v>95.058896274877</v>
      </c>
      <c r="AB125" s="425">
        <v>95.058896274877</v>
      </c>
      <c r="AC125" s="421"/>
      <c r="AD125" s="426">
        <v>3.799148398296226</v>
      </c>
      <c r="AE125" s="425">
        <v>12.4278291799796</v>
      </c>
      <c r="AF125" s="427"/>
      <c r="AG125" s="203">
        <v>4.779610080791004</v>
      </c>
      <c r="AH125" s="425">
        <v>90.287651672894981</v>
      </c>
      <c r="AI125" s="421"/>
      <c r="AJ125" s="426">
        <v>88.65563261243004</v>
      </c>
      <c r="AK125" s="427"/>
      <c r="AL125" s="425">
        <v>85.854033049677312</v>
      </c>
      <c r="AM125" s="421"/>
      <c r="AN125" s="426">
        <v>33.775817766857301</v>
      </c>
      <c r="AO125" s="425">
        <v>85.590413474631944</v>
      </c>
      <c r="AP125" s="427"/>
      <c r="AQ125" s="425">
        <v>16.01206511259079</v>
      </c>
      <c r="AR125" s="425">
        <v>72.97586977481842</v>
      </c>
      <c r="AS125" s="423"/>
      <c r="AT125" s="426">
        <v>17</v>
      </c>
      <c r="AU125" s="425">
        <v>98.995815899581586</v>
      </c>
      <c r="AV125" s="427"/>
      <c r="AW125" s="425">
        <v>91.457232175182767</v>
      </c>
      <c r="AX125" s="421"/>
      <c r="AY125" s="426">
        <v>91.974855012570771</v>
      </c>
      <c r="AZ125" s="425">
        <v>91.083172236189753</v>
      </c>
      <c r="BA125" s="427" t="s">
        <v>795</v>
      </c>
      <c r="BB125" s="425">
        <v>99.8</v>
      </c>
      <c r="BC125" s="425">
        <v>99.733333333333334</v>
      </c>
      <c r="BD125" s="421" t="s">
        <v>760</v>
      </c>
      <c r="BE125" s="429">
        <v>0.90133114573615147</v>
      </c>
      <c r="BF125" s="425">
        <v>83.555190956025243</v>
      </c>
      <c r="BG125" s="427" t="s">
        <v>651</v>
      </c>
      <c r="BH125" s="192">
        <v>1060.4434686798361</v>
      </c>
      <c r="BI125" s="421"/>
    </row>
    <row r="126" spans="1:61" x14ac:dyDescent="0.25">
      <c r="A126">
        <v>764</v>
      </c>
      <c r="B126" t="s">
        <v>283</v>
      </c>
      <c r="C126" t="s">
        <v>284</v>
      </c>
      <c r="D126" s="127"/>
      <c r="E126" s="425">
        <v>27.580065530586111</v>
      </c>
      <c r="F126" s="421"/>
      <c r="G126" s="426">
        <v>16.64072075828205</v>
      </c>
      <c r="H126" s="427"/>
      <c r="I126" s="425">
        <v>8.3115973235866747</v>
      </c>
      <c r="J126" s="425">
        <v>12.392537836587584</v>
      </c>
      <c r="K126" s="421"/>
      <c r="L126" s="471">
        <v>4573.2399732086342</v>
      </c>
      <c r="M126" s="425">
        <v>42.926027116205915</v>
      </c>
      <c r="N126" s="425">
        <v>41.157533895257394</v>
      </c>
      <c r="O126" s="427"/>
      <c r="P126" s="203">
        <v>7.8971065233333332E-2</v>
      </c>
      <c r="Q126" s="425">
        <v>0</v>
      </c>
      <c r="R126" s="421"/>
      <c r="S126" s="426">
        <v>6.5064056506416099</v>
      </c>
      <c r="T126" s="425">
        <v>13.01281130128322</v>
      </c>
      <c r="U126" s="427"/>
      <c r="V126" s="425">
        <v>38.519410302890172</v>
      </c>
      <c r="W126" s="421"/>
      <c r="X126" s="426">
        <v>17.4710387027317</v>
      </c>
      <c r="Y126" s="425">
        <v>49.917253436376285</v>
      </c>
      <c r="Z126" s="427"/>
      <c r="AA126" s="425">
        <v>0</v>
      </c>
      <c r="AB126" s="425">
        <v>0</v>
      </c>
      <c r="AC126" s="421"/>
      <c r="AD126" s="426">
        <v>3.6003750365400879</v>
      </c>
      <c r="AE126" s="425">
        <v>11.353378575892368</v>
      </c>
      <c r="AF126" s="427"/>
      <c r="AG126" s="203">
        <v>5.7883824231257854</v>
      </c>
      <c r="AH126" s="425">
        <v>92.80700919929204</v>
      </c>
      <c r="AI126" s="421"/>
      <c r="AJ126" s="426">
        <v>94.029525429714909</v>
      </c>
      <c r="AK126" s="427"/>
      <c r="AL126" s="425">
        <v>92.493935303874267</v>
      </c>
      <c r="AM126" s="421"/>
      <c r="AN126" s="426">
        <v>9.0147037932328402</v>
      </c>
      <c r="AO126" s="425">
        <v>100</v>
      </c>
      <c r="AP126" s="427"/>
      <c r="AQ126" s="425">
        <v>12.420184910297394</v>
      </c>
      <c r="AR126" s="425">
        <v>80.159630179405212</v>
      </c>
      <c r="AS126" s="423"/>
      <c r="AT126" s="426">
        <v>37</v>
      </c>
      <c r="AU126" s="425">
        <v>97.322175732217573</v>
      </c>
      <c r="AV126" s="427"/>
      <c r="AW126" s="425">
        <v>95.565115555555536</v>
      </c>
      <c r="AX126" s="421"/>
      <c r="AY126" s="426">
        <v>115.15266</v>
      </c>
      <c r="AZ126" s="425">
        <v>100</v>
      </c>
      <c r="BA126" s="427"/>
      <c r="BB126" s="425">
        <v>93.767759999999996</v>
      </c>
      <c r="BC126" s="425">
        <v>91.690346666666656</v>
      </c>
      <c r="BD126" s="421"/>
      <c r="BE126" s="429">
        <v>0.97002999999999995</v>
      </c>
      <c r="BF126" s="425">
        <v>95.004999999999995</v>
      </c>
      <c r="BG126" s="427"/>
      <c r="BH126" s="192">
        <v>6562.7289831692469</v>
      </c>
      <c r="BI126" s="421"/>
    </row>
    <row r="127" spans="1:61" x14ac:dyDescent="0.25">
      <c r="A127">
        <v>626</v>
      </c>
      <c r="B127" t="s">
        <v>285</v>
      </c>
      <c r="C127" t="s">
        <v>286</v>
      </c>
      <c r="D127" s="127" t="s">
        <v>389</v>
      </c>
      <c r="E127" s="425">
        <v>38.728025930970212</v>
      </c>
      <c r="F127" s="421"/>
      <c r="G127" s="426">
        <v>55.010978361377724</v>
      </c>
      <c r="H127" s="427"/>
      <c r="I127" s="425">
        <v>16.069732939839529</v>
      </c>
      <c r="J127" s="425">
        <v>25.541920237016154</v>
      </c>
      <c r="K127" s="421"/>
      <c r="L127" s="471">
        <v>6922.8189287034193</v>
      </c>
      <c r="M127" s="425">
        <v>64.361406982626008</v>
      </c>
      <c r="N127" s="425">
        <v>67.951758728282513</v>
      </c>
      <c r="O127" s="427"/>
      <c r="P127" s="203">
        <v>0.53936607033333328</v>
      </c>
      <c r="Q127" s="425">
        <v>51.69012592156863</v>
      </c>
      <c r="R127" s="421"/>
      <c r="S127" s="426">
        <v>37.430054279321801</v>
      </c>
      <c r="T127" s="425">
        <v>74.860108558643603</v>
      </c>
      <c r="U127" s="427"/>
      <c r="V127" s="425">
        <v>22.445073500562703</v>
      </c>
      <c r="W127" s="421"/>
      <c r="X127" s="426">
        <v>2.9661858965309502</v>
      </c>
      <c r="Y127" s="425">
        <v>8.4748168472312866</v>
      </c>
      <c r="Z127" s="427"/>
      <c r="AA127" s="425">
        <v>0</v>
      </c>
      <c r="AB127" s="425">
        <v>0</v>
      </c>
      <c r="AC127" s="421"/>
      <c r="AD127" s="426">
        <v>5.024854200924274</v>
      </c>
      <c r="AE127" s="425">
        <v>19.053265950942023</v>
      </c>
      <c r="AF127" s="427"/>
      <c r="AG127" s="203">
        <v>0.56745858286930195</v>
      </c>
      <c r="AH127" s="425">
        <v>62.252211204077504</v>
      </c>
      <c r="AI127" s="421"/>
      <c r="AJ127" s="426">
        <v>69.519170899403264</v>
      </c>
      <c r="AK127" s="427"/>
      <c r="AL127" s="425">
        <v>58.217798835843588</v>
      </c>
      <c r="AM127" s="421"/>
      <c r="AN127" s="426">
        <v>44.218851796859497</v>
      </c>
      <c r="AO127" s="425">
        <v>79.261301941297276</v>
      </c>
      <c r="AP127" s="427"/>
      <c r="AQ127" s="425">
        <v>49.071735143661499</v>
      </c>
      <c r="AR127" s="425">
        <v>6.856529712677002</v>
      </c>
      <c r="AS127" s="423"/>
      <c r="AT127" s="426">
        <v>142</v>
      </c>
      <c r="AU127" s="425">
        <v>88.53556485355648</v>
      </c>
      <c r="AV127" s="427"/>
      <c r="AW127" s="425">
        <v>80.820542962962946</v>
      </c>
      <c r="AX127" s="421"/>
      <c r="AY127" s="426">
        <v>86.535269999999997</v>
      </c>
      <c r="AZ127" s="425">
        <v>85.039188888888887</v>
      </c>
      <c r="BA127" s="427"/>
      <c r="BB127" s="425">
        <v>68.066829999999996</v>
      </c>
      <c r="BC127" s="425">
        <v>57.422439999999995</v>
      </c>
      <c r="BD127" s="421" t="s">
        <v>755</v>
      </c>
      <c r="BE127" s="429">
        <v>1.0951900000000001</v>
      </c>
      <c r="BF127" s="425">
        <v>100</v>
      </c>
      <c r="BG127" s="427"/>
      <c r="BH127" s="192">
        <v>1867.2471198488809</v>
      </c>
      <c r="BI127" s="421"/>
    </row>
    <row r="128" spans="1:61" x14ac:dyDescent="0.25">
      <c r="A128">
        <v>768</v>
      </c>
      <c r="B128" t="s">
        <v>287</v>
      </c>
      <c r="C128" t="s">
        <v>288</v>
      </c>
      <c r="D128" s="127" t="s">
        <v>389</v>
      </c>
      <c r="E128" s="425">
        <v>23.323154226569358</v>
      </c>
      <c r="F128" s="421"/>
      <c r="G128" s="426">
        <v>28.323268986668328</v>
      </c>
      <c r="H128" s="427"/>
      <c r="I128" s="425">
        <v>22.477992706017456</v>
      </c>
      <c r="J128" s="425">
        <v>36.403377467826196</v>
      </c>
      <c r="K128" s="421"/>
      <c r="L128" s="471">
        <v>5010.18577426294</v>
      </c>
      <c r="M128" s="425">
        <v>47.753934529667944</v>
      </c>
      <c r="N128" s="425">
        <v>47.192418162084934</v>
      </c>
      <c r="O128" s="427"/>
      <c r="P128" s="203">
        <v>0.28121823166666665</v>
      </c>
      <c r="Q128" s="425">
        <v>21.319791960784311</v>
      </c>
      <c r="R128" s="421"/>
      <c r="S128" s="426">
        <v>4.1887441779889398</v>
      </c>
      <c r="T128" s="425">
        <v>8.3774883559778797</v>
      </c>
      <c r="U128" s="427"/>
      <c r="V128" s="425">
        <v>18.323039466470391</v>
      </c>
      <c r="W128" s="421"/>
      <c r="X128" s="426">
        <v>1.1330731774221301</v>
      </c>
      <c r="Y128" s="425">
        <v>3.2373519354917999</v>
      </c>
      <c r="Z128" s="427"/>
      <c r="AA128" s="425">
        <v>3.07525578170157</v>
      </c>
      <c r="AB128" s="425">
        <v>3.07525578170157</v>
      </c>
      <c r="AC128" s="421"/>
      <c r="AD128" s="426">
        <v>4.3188867811150597</v>
      </c>
      <c r="AE128" s="425">
        <v>15.237225843865188</v>
      </c>
      <c r="AF128" s="427"/>
      <c r="AG128" s="203">
        <v>0.25526992459684167</v>
      </c>
      <c r="AH128" s="425">
        <v>51.742324304823008</v>
      </c>
      <c r="AI128" s="421"/>
      <c r="AJ128" s="426">
        <v>58.826527180027213</v>
      </c>
      <c r="AK128" s="427"/>
      <c r="AL128" s="425">
        <v>63.036212137832194</v>
      </c>
      <c r="AM128" s="421"/>
      <c r="AN128" s="426">
        <v>66.904695702863094</v>
      </c>
      <c r="AO128" s="425">
        <v>65.512305634628433</v>
      </c>
      <c r="AP128" s="427"/>
      <c r="AQ128" s="425">
        <v>24.342001974582672</v>
      </c>
      <c r="AR128" s="425">
        <v>56.315996050834663</v>
      </c>
      <c r="AS128" s="423"/>
      <c r="AT128" s="426">
        <v>396</v>
      </c>
      <c r="AU128" s="425">
        <v>67.28033472803348</v>
      </c>
      <c r="AV128" s="427"/>
      <c r="AW128" s="425">
        <v>54.616842222222232</v>
      </c>
      <c r="AX128" s="421"/>
      <c r="AY128" s="426">
        <v>61.845730000000003</v>
      </c>
      <c r="AZ128" s="425">
        <v>57.606366666666673</v>
      </c>
      <c r="BA128" s="427"/>
      <c r="BB128" s="425">
        <v>63.745620000000002</v>
      </c>
      <c r="BC128" s="425">
        <v>51.660826666666672</v>
      </c>
      <c r="BD128" s="421"/>
      <c r="BE128" s="429">
        <v>0.72750000000000004</v>
      </c>
      <c r="BF128" s="425">
        <v>54.583333333333343</v>
      </c>
      <c r="BG128" s="427"/>
      <c r="BH128" s="192">
        <v>867.44068004076473</v>
      </c>
      <c r="BI128" s="421"/>
    </row>
    <row r="129" spans="1:61" x14ac:dyDescent="0.25">
      <c r="A129">
        <v>776</v>
      </c>
      <c r="B129" t="s">
        <v>289</v>
      </c>
      <c r="C129" t="s">
        <v>290</v>
      </c>
      <c r="D129" s="127"/>
      <c r="E129" s="425">
        <v>43.734171681130775</v>
      </c>
      <c r="F129" s="421"/>
      <c r="G129" s="426">
        <v>45.721401266406723</v>
      </c>
      <c r="H129" s="427"/>
      <c r="I129" s="425">
        <v>21.328894794597634</v>
      </c>
      <c r="J129" s="425">
        <v>34.455753889148532</v>
      </c>
      <c r="K129" s="421"/>
      <c r="L129" s="471">
        <v>10200.724830380546</v>
      </c>
      <c r="M129" s="425">
        <v>84.458475851293869</v>
      </c>
      <c r="N129" s="425">
        <v>93.07309481411734</v>
      </c>
      <c r="O129" s="427"/>
      <c r="P129" s="203">
        <v>0.40589236676666668</v>
      </c>
      <c r="Q129" s="425">
        <v>35.987337266666664</v>
      </c>
      <c r="R129" s="421"/>
      <c r="S129" s="426">
        <v>9.6847095478471807</v>
      </c>
      <c r="T129" s="425">
        <v>19.369419095694361</v>
      </c>
      <c r="U129" s="427"/>
      <c r="V129" s="425">
        <v>41.74694209585482</v>
      </c>
      <c r="W129" s="421"/>
      <c r="X129" s="426">
        <v>17.4969274192844</v>
      </c>
      <c r="Y129" s="425">
        <v>49.991221197955433</v>
      </c>
      <c r="Z129" s="427"/>
      <c r="AA129" s="425">
        <v>0</v>
      </c>
      <c r="AB129" s="425">
        <v>0</v>
      </c>
      <c r="AC129" s="421"/>
      <c r="AD129" s="426">
        <v>6.1915339227413755</v>
      </c>
      <c r="AE129" s="425">
        <v>25.359642825629059</v>
      </c>
      <c r="AF129" s="427"/>
      <c r="AG129" s="203">
        <v>5.2958015739951882</v>
      </c>
      <c r="AH129" s="425">
        <v>91.636904359834801</v>
      </c>
      <c r="AI129" s="421"/>
      <c r="AJ129" s="426">
        <v>98.391467599560528</v>
      </c>
      <c r="AK129" s="427"/>
      <c r="AL129" s="425">
        <v>97.043215199121065</v>
      </c>
      <c r="AM129" s="421"/>
      <c r="AN129" s="426">
        <v>16.6231647805592</v>
      </c>
      <c r="AO129" s="425">
        <v>95.985960739055031</v>
      </c>
      <c r="AP129" s="427"/>
      <c r="AQ129" s="425">
        <v>2.9616303741931915</v>
      </c>
      <c r="AR129" s="425">
        <v>99.076739251613617</v>
      </c>
      <c r="AS129" s="424"/>
      <c r="AT129" s="426">
        <v>52</v>
      </c>
      <c r="AU129" s="425">
        <v>96.06694560669456</v>
      </c>
      <c r="AV129" s="427"/>
      <c r="AW129" s="425">
        <v>99.739719999999991</v>
      </c>
      <c r="AX129" s="421"/>
      <c r="AY129" s="426">
        <v>100.86179</v>
      </c>
      <c r="AZ129" s="425">
        <v>100</v>
      </c>
      <c r="BA129" s="427"/>
      <c r="BB129" s="425">
        <v>99.414370000000005</v>
      </c>
      <c r="BC129" s="425">
        <v>99.219160000000002</v>
      </c>
      <c r="BD129" s="421" t="s">
        <v>755</v>
      </c>
      <c r="BE129" s="429">
        <v>1.02982</v>
      </c>
      <c r="BF129" s="425">
        <v>100</v>
      </c>
      <c r="BG129" s="427"/>
      <c r="BH129" s="192">
        <v>4995.5225394530935</v>
      </c>
      <c r="BI129" s="421"/>
    </row>
    <row r="130" spans="1:61" x14ac:dyDescent="0.25">
      <c r="A130">
        <v>780</v>
      </c>
      <c r="B130" t="s">
        <v>291</v>
      </c>
      <c r="C130" t="s">
        <v>292</v>
      </c>
      <c r="D130" s="127"/>
      <c r="E130" s="425">
        <v>26.797765396192325</v>
      </c>
      <c r="F130" s="421"/>
      <c r="G130" s="426">
        <v>27.524389447273428</v>
      </c>
      <c r="H130" s="427"/>
      <c r="I130" s="425">
        <v>1.1162014657077892</v>
      </c>
      <c r="J130" s="425">
        <v>0.19695163679286309</v>
      </c>
      <c r="K130" s="421"/>
      <c r="L130" s="471">
        <v>5885.1972103046219</v>
      </c>
      <c r="M130" s="425">
        <v>55.874350849798049</v>
      </c>
      <c r="N130" s="425">
        <v>57.342938562247561</v>
      </c>
      <c r="O130" s="427"/>
      <c r="P130" s="203">
        <v>0.33729057289999997</v>
      </c>
      <c r="Q130" s="425">
        <v>27.916537988235291</v>
      </c>
      <c r="R130" s="421"/>
      <c r="S130" s="426">
        <v>12.320564800909001</v>
      </c>
      <c r="T130" s="425">
        <v>24.641129601818001</v>
      </c>
      <c r="U130" s="427"/>
      <c r="V130" s="425">
        <v>26.071141345111226</v>
      </c>
      <c r="W130" s="421"/>
      <c r="X130" s="426">
        <v>4.0176377759813002</v>
      </c>
      <c r="Y130" s="425">
        <v>11.478965074232287</v>
      </c>
      <c r="Z130" s="427"/>
      <c r="AA130" s="425">
        <v>0</v>
      </c>
      <c r="AB130" s="425">
        <v>0</v>
      </c>
      <c r="AC130" s="421"/>
      <c r="AD130" s="426">
        <v>7.2441395601412761</v>
      </c>
      <c r="AE130" s="425">
        <v>31.049403027790685</v>
      </c>
      <c r="AF130" s="427"/>
      <c r="AG130" s="203">
        <v>0.54646279700700739</v>
      </c>
      <c r="AH130" s="425">
        <v>61.756197278421929</v>
      </c>
      <c r="AI130" s="421"/>
      <c r="AJ130" s="426">
        <v>94.577967022565673</v>
      </c>
      <c r="AK130" s="427"/>
      <c r="AL130" s="425">
        <v>92.625175903486323</v>
      </c>
      <c r="AM130" s="421"/>
      <c r="AN130" s="426">
        <v>17.5180529645428</v>
      </c>
      <c r="AO130" s="425">
        <v>95.443604263913457</v>
      </c>
      <c r="AP130" s="427"/>
      <c r="AQ130" s="425">
        <v>8.6898960173130035</v>
      </c>
      <c r="AR130" s="425">
        <v>87.620207965373993</v>
      </c>
      <c r="AS130" s="423"/>
      <c r="AT130" s="426">
        <v>67</v>
      </c>
      <c r="AU130" s="425">
        <v>94.811715481171547</v>
      </c>
      <c r="AV130" s="427"/>
      <c r="AW130" s="425">
        <v>96.530758141645009</v>
      </c>
      <c r="AX130" s="421"/>
      <c r="AY130" s="426">
        <v>92.193046982441558</v>
      </c>
      <c r="AZ130" s="425">
        <v>91.325607758268404</v>
      </c>
      <c r="BA130" s="427" t="s">
        <v>811</v>
      </c>
      <c r="BB130" s="425">
        <v>98.7</v>
      </c>
      <c r="BC130" s="425">
        <v>98.266666666666666</v>
      </c>
      <c r="BD130" s="421" t="s">
        <v>800</v>
      </c>
      <c r="BE130" s="429">
        <v>1.0315737543167243</v>
      </c>
      <c r="BF130" s="425">
        <v>100</v>
      </c>
      <c r="BG130" s="427"/>
      <c r="BH130" s="192">
        <v>16136.153163985155</v>
      </c>
      <c r="BI130" s="421"/>
    </row>
    <row r="131" spans="1:61" x14ac:dyDescent="0.25">
      <c r="A131">
        <v>788</v>
      </c>
      <c r="B131" t="s">
        <v>294</v>
      </c>
      <c r="C131" t="s">
        <v>295</v>
      </c>
      <c r="D131" s="127"/>
      <c r="E131" s="425">
        <v>27.936165715015193</v>
      </c>
      <c r="F131" s="421"/>
      <c r="G131" s="426">
        <v>7.5429250632543212</v>
      </c>
      <c r="H131" s="427"/>
      <c r="I131" s="425">
        <v>10.790707120136195</v>
      </c>
      <c r="J131" s="425">
        <v>16.594418847688466</v>
      </c>
      <c r="K131" s="421"/>
      <c r="L131" s="471">
        <v>2159.8986143674374</v>
      </c>
      <c r="M131" s="425">
        <v>4.1915430903156601</v>
      </c>
      <c r="N131" s="425">
        <v>0</v>
      </c>
      <c r="O131" s="427"/>
      <c r="P131" s="203">
        <v>0.13751058546666667</v>
      </c>
      <c r="Q131" s="425">
        <v>4.4130100549019602</v>
      </c>
      <c r="R131" s="421"/>
      <c r="S131" s="426">
        <v>4.5821356752134301</v>
      </c>
      <c r="T131" s="425">
        <v>9.1642713504268603</v>
      </c>
      <c r="U131" s="427"/>
      <c r="V131" s="425">
        <v>48.329406366776062</v>
      </c>
      <c r="W131" s="421"/>
      <c r="X131" s="426">
        <v>8.9418670226479602</v>
      </c>
      <c r="Y131" s="425">
        <v>25.548191493279887</v>
      </c>
      <c r="Z131" s="427"/>
      <c r="AA131" s="425">
        <v>99.914333645663106</v>
      </c>
      <c r="AB131" s="425">
        <v>99.914333645663106</v>
      </c>
      <c r="AC131" s="421"/>
      <c r="AD131" s="426">
        <v>9.6436732032997075</v>
      </c>
      <c r="AE131" s="425">
        <v>44.019855152971395</v>
      </c>
      <c r="AF131" s="427"/>
      <c r="AG131" s="203">
        <v>3.0604028456328151E-2</v>
      </c>
      <c r="AH131" s="425">
        <v>23.835245175189858</v>
      </c>
      <c r="AI131" s="421"/>
      <c r="AJ131" s="426">
        <v>90.759894935720467</v>
      </c>
      <c r="AK131" s="427"/>
      <c r="AL131" s="425">
        <v>93.479228389959474</v>
      </c>
      <c r="AM131" s="421"/>
      <c r="AN131" s="426">
        <v>16.852618704410599</v>
      </c>
      <c r="AO131" s="425">
        <v>95.84689775490267</v>
      </c>
      <c r="AP131" s="427"/>
      <c r="AQ131" s="425">
        <v>8.6146481335163116</v>
      </c>
      <c r="AR131" s="425">
        <v>87.770703732967377</v>
      </c>
      <c r="AS131" s="423"/>
      <c r="AT131" s="426">
        <v>43</v>
      </c>
      <c r="AU131" s="425">
        <v>96.820083682008374</v>
      </c>
      <c r="AV131" s="427"/>
      <c r="AW131" s="425">
        <v>88.040561481481475</v>
      </c>
      <c r="AX131" s="421"/>
      <c r="AY131" s="426">
        <v>92.865799999999993</v>
      </c>
      <c r="AZ131" s="425">
        <v>92.073111111111103</v>
      </c>
      <c r="BA131" s="427"/>
      <c r="BB131" s="425">
        <v>79.036429999999996</v>
      </c>
      <c r="BC131" s="425">
        <v>72.048573333333337</v>
      </c>
      <c r="BD131" s="421" t="s">
        <v>756</v>
      </c>
      <c r="BE131" s="429">
        <v>1.14289</v>
      </c>
      <c r="BF131" s="425">
        <v>100</v>
      </c>
      <c r="BG131" s="427"/>
      <c r="BH131" s="192">
        <v>3463.8216161892865</v>
      </c>
      <c r="BI131" s="421"/>
    </row>
    <row r="132" spans="1:61" x14ac:dyDescent="0.25">
      <c r="A132">
        <v>792</v>
      </c>
      <c r="B132" t="s">
        <v>296</v>
      </c>
      <c r="C132" t="s">
        <v>297</v>
      </c>
      <c r="D132" s="127"/>
      <c r="E132" s="425">
        <v>15.631661679939389</v>
      </c>
      <c r="F132" s="421"/>
      <c r="G132" s="426">
        <v>3.6224307204635773</v>
      </c>
      <c r="H132" s="427"/>
      <c r="I132" s="425">
        <v>6.7934490090303905</v>
      </c>
      <c r="J132" s="425">
        <v>9.8194051000515099</v>
      </c>
      <c r="K132" s="421"/>
      <c r="L132" s="471">
        <v>2198.6117492631633</v>
      </c>
      <c r="M132" s="425">
        <v>4.9799565828233288</v>
      </c>
      <c r="N132" s="425">
        <v>0</v>
      </c>
      <c r="O132" s="427"/>
      <c r="P132" s="203">
        <v>7.5811501933333345E-2</v>
      </c>
      <c r="Q132" s="425">
        <v>0</v>
      </c>
      <c r="R132" s="421"/>
      <c r="S132" s="426">
        <v>2.3351588909014001</v>
      </c>
      <c r="T132" s="425">
        <v>4.6703177818028001</v>
      </c>
      <c r="U132" s="427"/>
      <c r="V132" s="425">
        <v>27.640892639415203</v>
      </c>
      <c r="W132" s="421"/>
      <c r="X132" s="426">
        <v>2.5861601359344699</v>
      </c>
      <c r="Y132" s="425">
        <v>7.3890289598127712</v>
      </c>
      <c r="Z132" s="427"/>
      <c r="AA132" s="425">
        <v>62.161929875946996</v>
      </c>
      <c r="AB132" s="425">
        <v>62.161929875946996</v>
      </c>
      <c r="AC132" s="421"/>
      <c r="AD132" s="426">
        <v>2.917264034054535</v>
      </c>
      <c r="AE132" s="425">
        <v>7.6608866705650547</v>
      </c>
      <c r="AF132" s="427"/>
      <c r="AG132" s="203">
        <v>6.3084178561754162E-2</v>
      </c>
      <c r="AH132" s="425">
        <v>33.35172505133599</v>
      </c>
      <c r="AI132" s="421"/>
      <c r="AJ132" s="426">
        <v>97.136679192176317</v>
      </c>
      <c r="AK132" s="427"/>
      <c r="AL132" s="425">
        <v>97.322567273241532</v>
      </c>
      <c r="AM132" s="421"/>
      <c r="AN132" s="426">
        <v>10.046388231764</v>
      </c>
      <c r="AO132" s="425">
        <v>99.971885920143023</v>
      </c>
      <c r="AP132" s="427"/>
      <c r="AQ132" s="425">
        <v>6</v>
      </c>
      <c r="AR132" s="425">
        <v>93</v>
      </c>
      <c r="AS132" s="424" t="s">
        <v>802</v>
      </c>
      <c r="AT132" s="426">
        <v>17</v>
      </c>
      <c r="AU132" s="425">
        <v>98.995815899581586</v>
      </c>
      <c r="AV132" s="427"/>
      <c r="AW132" s="425">
        <v>96.950791111111101</v>
      </c>
      <c r="AX132" s="421"/>
      <c r="AY132" s="426">
        <v>104.47883</v>
      </c>
      <c r="AZ132" s="425">
        <v>100</v>
      </c>
      <c r="BA132" s="427"/>
      <c r="BB132" s="425">
        <v>96.150530000000003</v>
      </c>
      <c r="BC132" s="425">
        <v>94.867373333333333</v>
      </c>
      <c r="BD132" s="421"/>
      <c r="BE132" s="429">
        <v>0.97591000000000006</v>
      </c>
      <c r="BF132" s="425">
        <v>95.985000000000014</v>
      </c>
      <c r="BG132" s="427"/>
      <c r="BH132" s="192">
        <v>10361.297572134978</v>
      </c>
      <c r="BI132" s="421"/>
    </row>
    <row r="133" spans="1:61" x14ac:dyDescent="0.25">
      <c r="A133">
        <v>795</v>
      </c>
      <c r="B133" t="s">
        <v>298</v>
      </c>
      <c r="C133" t="s">
        <v>299</v>
      </c>
      <c r="D133" s="127"/>
      <c r="E133" s="425">
        <v>35.165473978093502</v>
      </c>
      <c r="F133" s="421"/>
      <c r="G133" s="426">
        <v>43.174432986107007</v>
      </c>
      <c r="H133" s="427"/>
      <c r="I133" s="425">
        <v>8.9546435481177511</v>
      </c>
      <c r="J133" s="425">
        <v>13.482446691725002</v>
      </c>
      <c r="K133" s="421"/>
      <c r="L133" s="471">
        <v>3717.7801260403767</v>
      </c>
      <c r="M133" s="425">
        <v>47.106056501400737</v>
      </c>
      <c r="N133" s="425">
        <v>46.382570626750919</v>
      </c>
      <c r="O133" s="427"/>
      <c r="P133" s="203">
        <v>0.79093697733333335</v>
      </c>
      <c r="Q133" s="425">
        <v>81.286703215686288</v>
      </c>
      <c r="R133" s="421"/>
      <c r="S133" s="426">
        <v>15.773005705132899</v>
      </c>
      <c r="T133" s="425">
        <v>31.546011410265802</v>
      </c>
      <c r="U133" s="427"/>
      <c r="V133" s="425">
        <v>27.156514970079989</v>
      </c>
      <c r="W133" s="421"/>
      <c r="X133" s="426">
        <v>0</v>
      </c>
      <c r="Y133" s="425">
        <v>0</v>
      </c>
      <c r="Z133" s="427"/>
      <c r="AA133" s="425">
        <v>100</v>
      </c>
      <c r="AB133" s="425">
        <v>100</v>
      </c>
      <c r="AC133" s="421"/>
      <c r="AD133" s="426">
        <v>3.0958210778591928</v>
      </c>
      <c r="AE133" s="425">
        <v>8.6260598803199606</v>
      </c>
      <c r="AF133" s="427"/>
      <c r="AG133" s="203">
        <v>1.2178574212245533E-5</v>
      </c>
      <c r="AH133" s="425">
        <v>0</v>
      </c>
      <c r="AI133" s="421"/>
      <c r="AJ133" s="426">
        <v>92.403836118892471</v>
      </c>
      <c r="AK133" s="427"/>
      <c r="AL133" s="425">
        <v>89.785594460007161</v>
      </c>
      <c r="AM133" s="421"/>
      <c r="AN133" s="426">
        <v>42.030353197422301</v>
      </c>
      <c r="AO133" s="425">
        <v>80.58766472883498</v>
      </c>
      <c r="AP133" s="427"/>
      <c r="AQ133" s="425">
        <v>8.0317586660385132</v>
      </c>
      <c r="AR133" s="425">
        <v>88.936482667922974</v>
      </c>
      <c r="AS133" s="423"/>
      <c r="AT133" s="426">
        <v>7</v>
      </c>
      <c r="AU133" s="425">
        <v>99.8326359832636</v>
      </c>
      <c r="AV133" s="427"/>
      <c r="AW133" s="425">
        <v>95.022077777777781</v>
      </c>
      <c r="AX133" s="421"/>
      <c r="AY133" s="426">
        <v>89.670609999999996</v>
      </c>
      <c r="AZ133" s="425">
        <v>88.522899999999993</v>
      </c>
      <c r="BA133" s="427"/>
      <c r="BB133" s="425">
        <v>99.7</v>
      </c>
      <c r="BC133" s="425">
        <v>99.6</v>
      </c>
      <c r="BD133" s="421" t="s">
        <v>760</v>
      </c>
      <c r="BE133" s="429">
        <v>0.98165999999999998</v>
      </c>
      <c r="BF133" s="425">
        <v>96.943333333333328</v>
      </c>
      <c r="BG133" s="427"/>
      <c r="BH133" s="192">
        <v>6769.2537164096693</v>
      </c>
      <c r="BI133" s="421"/>
    </row>
    <row r="134" spans="1:61" x14ac:dyDescent="0.25">
      <c r="A134">
        <v>798</v>
      </c>
      <c r="B134" t="s">
        <v>300</v>
      </c>
      <c r="C134" t="s">
        <v>301</v>
      </c>
      <c r="D134" s="127" t="s">
        <v>389</v>
      </c>
      <c r="E134" s="425">
        <v>57.075437041647461</v>
      </c>
      <c r="F134" s="421"/>
      <c r="G134" s="426">
        <v>69.132233480474468</v>
      </c>
      <c r="H134" s="427"/>
      <c r="I134" s="425">
        <v>21.099065667634804</v>
      </c>
      <c r="J134" s="425">
        <v>34.066212995991194</v>
      </c>
      <c r="K134" s="421"/>
      <c r="L134" s="471">
        <v>9390.3481302388846</v>
      </c>
      <c r="M134" s="425">
        <v>80.17389532268615</v>
      </c>
      <c r="N134" s="425">
        <v>87.71736915335768</v>
      </c>
      <c r="O134" s="427"/>
      <c r="P134" s="203">
        <v>0.56533549006666661</v>
      </c>
      <c r="Q134" s="425">
        <v>54.745351772549022</v>
      </c>
      <c r="R134" s="421"/>
      <c r="S134" s="426">
        <v>51.859630852043601</v>
      </c>
      <c r="T134" s="425">
        <v>100</v>
      </c>
      <c r="U134" s="427"/>
      <c r="V134" s="425">
        <v>45.018640602820454</v>
      </c>
      <c r="W134" s="421"/>
      <c r="X134" s="426">
        <v>94.734452619999999</v>
      </c>
      <c r="Y134" s="425">
        <v>100</v>
      </c>
      <c r="Z134" s="427" t="s">
        <v>812</v>
      </c>
      <c r="AA134" s="425">
        <v>0</v>
      </c>
      <c r="AB134" s="425">
        <v>0</v>
      </c>
      <c r="AC134" s="421"/>
      <c r="AD134" s="426">
        <v>1.6377860355333511</v>
      </c>
      <c r="AE134" s="425">
        <v>0.7447893812613573</v>
      </c>
      <c r="AF134" s="427"/>
      <c r="AG134" s="203">
        <v>2.0781151455086042</v>
      </c>
      <c r="AH134" s="425">
        <v>79.329773030020462</v>
      </c>
      <c r="AI134" s="421"/>
      <c r="AJ134" s="426">
        <v>82.751671871830055</v>
      </c>
      <c r="AK134" s="427"/>
      <c r="AL134" s="425">
        <v>89.572269669586035</v>
      </c>
      <c r="AM134" s="421"/>
      <c r="AN134" s="426">
        <v>23.868034226671199</v>
      </c>
      <c r="AO134" s="425">
        <v>91.595130771714423</v>
      </c>
      <c r="AP134" s="427"/>
      <c r="AQ134" s="425">
        <v>9.7766764461994171</v>
      </c>
      <c r="AR134" s="425">
        <v>85.446647107601166</v>
      </c>
      <c r="AS134" s="424"/>
      <c r="AT134" s="426">
        <v>104.483378003162</v>
      </c>
      <c r="AU134" s="425">
        <v>91.675031129442502</v>
      </c>
      <c r="AV134" s="427" t="s">
        <v>598</v>
      </c>
      <c r="AW134" s="425">
        <v>75.931074074074075</v>
      </c>
      <c r="AX134" s="421"/>
      <c r="AY134" s="426">
        <v>41.133899999999997</v>
      </c>
      <c r="AZ134" s="425">
        <v>34.593222222222217</v>
      </c>
      <c r="BA134" s="427"/>
      <c r="BB134" s="425">
        <v>94.9</v>
      </c>
      <c r="BC134" s="425">
        <v>93.2</v>
      </c>
      <c r="BD134" s="421" t="s">
        <v>813</v>
      </c>
      <c r="BE134" s="429">
        <v>1.33158</v>
      </c>
      <c r="BF134" s="425">
        <v>100</v>
      </c>
      <c r="BG134" s="427"/>
      <c r="BH134" s="192">
        <v>6656.933621767781</v>
      </c>
      <c r="BI134" s="421"/>
    </row>
    <row r="135" spans="1:61" x14ac:dyDescent="0.25">
      <c r="A135">
        <v>800</v>
      </c>
      <c r="B135" t="s">
        <v>302</v>
      </c>
      <c r="C135" t="s">
        <v>303</v>
      </c>
      <c r="D135" s="127" t="s">
        <v>389</v>
      </c>
      <c r="E135" s="425">
        <v>29.107412523430604</v>
      </c>
      <c r="F135" s="421"/>
      <c r="G135" s="426">
        <v>35.824730597404766</v>
      </c>
      <c r="H135" s="427"/>
      <c r="I135" s="425">
        <v>24.442955858987403</v>
      </c>
      <c r="J135" s="425">
        <v>39.733823489809154</v>
      </c>
      <c r="K135" s="421"/>
      <c r="L135" s="471">
        <v>5601.6642723674331</v>
      </c>
      <c r="M135" s="425">
        <v>68.462057260318275</v>
      </c>
      <c r="N135" s="425">
        <v>73.077571575397855</v>
      </c>
      <c r="O135" s="427"/>
      <c r="P135" s="203">
        <v>0.25026614209999998</v>
      </c>
      <c r="Q135" s="425">
        <v>17.678369658823527</v>
      </c>
      <c r="R135" s="421"/>
      <c r="S135" s="426">
        <v>6.4045788327942796</v>
      </c>
      <c r="T135" s="425">
        <v>12.809157665588558</v>
      </c>
      <c r="U135" s="427"/>
      <c r="V135" s="425">
        <v>22.390094449456441</v>
      </c>
      <c r="W135" s="421"/>
      <c r="X135" s="426">
        <v>0</v>
      </c>
      <c r="Y135" s="425">
        <v>0</v>
      </c>
      <c r="Z135" s="427"/>
      <c r="AA135" s="425">
        <v>3.5783956540770401</v>
      </c>
      <c r="AB135" s="425">
        <v>3.5783956540770401</v>
      </c>
      <c r="AC135" s="421"/>
      <c r="AD135" s="426">
        <v>5.3698680558973955</v>
      </c>
      <c r="AE135" s="425">
        <v>20.91820570755349</v>
      </c>
      <c r="AF135" s="427"/>
      <c r="AG135" s="203">
        <v>0.7026592710340005</v>
      </c>
      <c r="AH135" s="425">
        <v>65.063776436195241</v>
      </c>
      <c r="AI135" s="421"/>
      <c r="AJ135" s="426">
        <v>57.768522094549645</v>
      </c>
      <c r="AK135" s="427"/>
      <c r="AL135" s="425">
        <v>65.194266411321507</v>
      </c>
      <c r="AM135" s="421"/>
      <c r="AN135" s="426">
        <v>45.838084761476097</v>
      </c>
      <c r="AO135" s="425">
        <v>78.279948629408423</v>
      </c>
      <c r="AP135" s="427"/>
      <c r="AQ135" s="425">
        <v>28.367403149604797</v>
      </c>
      <c r="AR135" s="425">
        <v>48.265193700790405</v>
      </c>
      <c r="AS135" s="422"/>
      <c r="AT135" s="426">
        <v>375</v>
      </c>
      <c r="AU135" s="425">
        <v>69.037656903765694</v>
      </c>
      <c r="AV135" s="427"/>
      <c r="AW135" s="425">
        <v>50.342777777777783</v>
      </c>
      <c r="AX135" s="421"/>
      <c r="AY135" s="426">
        <v>25</v>
      </c>
      <c r="AZ135" s="425">
        <v>16.666666666666664</v>
      </c>
      <c r="BA135" s="427" t="s">
        <v>814</v>
      </c>
      <c r="BB135" s="425">
        <v>76.527500000000003</v>
      </c>
      <c r="BC135" s="425">
        <v>68.703333333333333</v>
      </c>
      <c r="BD135" s="421" t="s">
        <v>755</v>
      </c>
      <c r="BE135" s="429">
        <v>0.79395000000000004</v>
      </c>
      <c r="BF135" s="425">
        <v>65.658333333333346</v>
      </c>
      <c r="BG135" s="427" t="s">
        <v>651</v>
      </c>
      <c r="BH135" s="192">
        <v>670.1377509081608</v>
      </c>
      <c r="BI135" s="421"/>
    </row>
    <row r="136" spans="1:61" x14ac:dyDescent="0.25">
      <c r="A136">
        <v>784</v>
      </c>
      <c r="B136" t="s">
        <v>304</v>
      </c>
      <c r="C136" t="s">
        <v>305</v>
      </c>
      <c r="D136" s="127"/>
      <c r="E136" s="425">
        <v>35.804699353570129</v>
      </c>
      <c r="F136" s="421"/>
      <c r="G136" s="426">
        <v>19.360011706414095</v>
      </c>
      <c r="H136" s="427"/>
      <c r="I136" s="425">
        <v>0.74003821665318303</v>
      </c>
      <c r="J136" s="425">
        <v>0</v>
      </c>
      <c r="K136" s="421"/>
      <c r="L136" s="471">
        <v>4237.9967268522078</v>
      </c>
      <c r="M136" s="425">
        <v>38.920144030450437</v>
      </c>
      <c r="N136" s="425">
        <v>36.150180038063048</v>
      </c>
      <c r="O136" s="427"/>
      <c r="P136" s="203">
        <v>0.24860793616666665</v>
      </c>
      <c r="Q136" s="425">
        <v>17.483286607843134</v>
      </c>
      <c r="R136" s="421"/>
      <c r="S136" s="426">
        <v>11.9032900898751</v>
      </c>
      <c r="T136" s="425">
        <v>23.806580179750199</v>
      </c>
      <c r="U136" s="427"/>
      <c r="V136" s="425">
        <v>52.249387000726159</v>
      </c>
      <c r="W136" s="421"/>
      <c r="X136" s="426">
        <v>26.719821931493001</v>
      </c>
      <c r="Y136" s="425">
        <v>76.342348375694286</v>
      </c>
      <c r="Z136" s="427"/>
      <c r="AA136" s="425">
        <v>55.079739370421599</v>
      </c>
      <c r="AB136" s="425">
        <v>55.079739370421599</v>
      </c>
      <c r="AC136" s="421"/>
      <c r="AD136" s="426">
        <v>15.851460147505916</v>
      </c>
      <c r="AE136" s="425">
        <v>77.575460256788745</v>
      </c>
      <c r="AF136" s="427"/>
      <c r="AG136" s="203">
        <v>9.9080804190401263E-5</v>
      </c>
      <c r="AH136" s="425">
        <v>0</v>
      </c>
      <c r="AI136" s="421"/>
      <c r="AJ136" s="426">
        <v>92.204636333333326</v>
      </c>
      <c r="AK136" s="427"/>
      <c r="AL136" s="425">
        <v>91.936099333333317</v>
      </c>
      <c r="AM136" s="421"/>
      <c r="AN136" s="426">
        <v>7.4885637264253404</v>
      </c>
      <c r="AO136" s="425">
        <v>100</v>
      </c>
      <c r="AP136" s="427"/>
      <c r="AQ136" s="425">
        <v>14.595851000000001</v>
      </c>
      <c r="AR136" s="425">
        <v>75.808297999999994</v>
      </c>
      <c r="AS136" s="422" t="s">
        <v>757</v>
      </c>
      <c r="AT136" s="426">
        <v>3</v>
      </c>
      <c r="AU136" s="425">
        <v>100</v>
      </c>
      <c r="AV136" s="427"/>
      <c r="AW136" s="425">
        <v>92.473173333333321</v>
      </c>
      <c r="AX136" s="421"/>
      <c r="AY136" s="426">
        <v>104.94793</v>
      </c>
      <c r="AZ136" s="425">
        <v>100</v>
      </c>
      <c r="BA136" s="427"/>
      <c r="BB136" s="425">
        <v>93.227140000000006</v>
      </c>
      <c r="BC136" s="425">
        <v>90.969520000000003</v>
      </c>
      <c r="BD136" s="421" t="s">
        <v>755</v>
      </c>
      <c r="BE136" s="429">
        <v>0.91869999999999996</v>
      </c>
      <c r="BF136" s="425">
        <v>86.449999999999989</v>
      </c>
      <c r="BG136" s="427"/>
      <c r="BH136" s="192">
        <v>41266.908710415832</v>
      </c>
      <c r="BI136" s="421"/>
    </row>
    <row r="137" spans="1:61" x14ac:dyDescent="0.25">
      <c r="A137">
        <v>834</v>
      </c>
      <c r="B137" t="s">
        <v>306</v>
      </c>
      <c r="C137" t="s">
        <v>307</v>
      </c>
      <c r="D137" s="127" t="s">
        <v>389</v>
      </c>
      <c r="E137" s="425">
        <v>34.730539539941944</v>
      </c>
      <c r="F137" s="421"/>
      <c r="G137" s="426">
        <v>34.666191064331478</v>
      </c>
      <c r="H137" s="427"/>
      <c r="I137" s="425">
        <v>29.971939926725881</v>
      </c>
      <c r="J137" s="425">
        <v>49.104982926654031</v>
      </c>
      <c r="K137" s="421"/>
      <c r="L137" s="471">
        <v>6406.6560634966281</v>
      </c>
      <c r="M137" s="425">
        <v>60.411338535095574</v>
      </c>
      <c r="N137" s="425">
        <v>63.014173168869469</v>
      </c>
      <c r="O137" s="427"/>
      <c r="P137" s="203">
        <v>0.29194620849999997</v>
      </c>
      <c r="Q137" s="425">
        <v>22.581906882352936</v>
      </c>
      <c r="R137" s="421"/>
      <c r="S137" s="426">
        <v>1.98185063972474</v>
      </c>
      <c r="T137" s="425">
        <v>3.9637012794494804</v>
      </c>
      <c r="U137" s="427"/>
      <c r="V137" s="425">
        <v>34.794888015552402</v>
      </c>
      <c r="W137" s="421"/>
      <c r="X137" s="426">
        <v>0.36799954913451</v>
      </c>
      <c r="Y137" s="425">
        <v>1.0514272832414571</v>
      </c>
      <c r="Z137" s="427"/>
      <c r="AA137" s="425">
        <v>31.747393426259602</v>
      </c>
      <c r="AB137" s="425">
        <v>31.747393426259602</v>
      </c>
      <c r="AC137" s="421"/>
      <c r="AD137" s="426">
        <v>8.0557961980527217</v>
      </c>
      <c r="AE137" s="425">
        <v>35.436736205690387</v>
      </c>
      <c r="AF137" s="427"/>
      <c r="AG137" s="203">
        <v>1.0986328085888837</v>
      </c>
      <c r="AH137" s="425">
        <v>70.943995147018157</v>
      </c>
      <c r="AI137" s="421"/>
      <c r="AJ137" s="426">
        <v>61.075426978620449</v>
      </c>
      <c r="AK137" s="427"/>
      <c r="AL137" s="425">
        <v>57.149840623907565</v>
      </c>
      <c r="AM137" s="421"/>
      <c r="AN137" s="426">
        <v>50.295563670193999</v>
      </c>
      <c r="AO137" s="425">
        <v>75.578446260488491</v>
      </c>
      <c r="AP137" s="427"/>
      <c r="AQ137" s="425">
        <v>32.848981022834778</v>
      </c>
      <c r="AR137" s="425">
        <v>39.302037954330444</v>
      </c>
      <c r="AS137" s="422"/>
      <c r="AT137" s="426">
        <v>524</v>
      </c>
      <c r="AU137" s="425">
        <v>56.569037656903767</v>
      </c>
      <c r="AV137" s="427"/>
      <c r="AW137" s="425">
        <v>65.001013333333333</v>
      </c>
      <c r="AX137" s="421"/>
      <c r="AY137" s="426">
        <v>32.038060000000002</v>
      </c>
      <c r="AZ137" s="425">
        <v>24.486733333333337</v>
      </c>
      <c r="BA137" s="427"/>
      <c r="BB137" s="425">
        <v>77.887230000000002</v>
      </c>
      <c r="BC137" s="425">
        <v>70.516306666666679</v>
      </c>
      <c r="BD137" s="421"/>
      <c r="BE137" s="429">
        <v>1.0785400000000001</v>
      </c>
      <c r="BF137" s="425">
        <v>100</v>
      </c>
      <c r="BG137" s="427"/>
      <c r="BH137" s="192">
        <v>1030.9282001275662</v>
      </c>
      <c r="BI137" s="421"/>
    </row>
    <row r="138" spans="1:61" x14ac:dyDescent="0.25">
      <c r="A138">
        <v>858</v>
      </c>
      <c r="B138" t="s">
        <v>308</v>
      </c>
      <c r="C138" t="s">
        <v>309</v>
      </c>
      <c r="D138" s="127"/>
      <c r="E138" s="425">
        <v>25.748436075061864</v>
      </c>
      <c r="F138" s="421"/>
      <c r="G138" s="426">
        <v>29.807104238725842</v>
      </c>
      <c r="H138" s="427"/>
      <c r="I138" s="425">
        <v>6.105435928718201</v>
      </c>
      <c r="J138" s="425">
        <v>8.6532812351155961</v>
      </c>
      <c r="K138" s="421"/>
      <c r="L138" s="471">
        <v>9561.6927352064013</v>
      </c>
      <c r="M138" s="425">
        <v>81.057199259587009</v>
      </c>
      <c r="N138" s="425">
        <v>88.821499074483754</v>
      </c>
      <c r="O138" s="427"/>
      <c r="P138" s="203">
        <v>0.24078518793333334</v>
      </c>
      <c r="Q138" s="425">
        <v>16.56296328627451</v>
      </c>
      <c r="R138" s="421"/>
      <c r="S138" s="426">
        <v>2.5953366795147499</v>
      </c>
      <c r="T138" s="425">
        <v>5.1906733590294998</v>
      </c>
      <c r="U138" s="427"/>
      <c r="V138" s="425">
        <v>21.689767911397887</v>
      </c>
      <c r="W138" s="421"/>
      <c r="X138" s="426">
        <v>2.2027596477592302</v>
      </c>
      <c r="Y138" s="425">
        <v>6.2935989935977998</v>
      </c>
      <c r="Z138" s="427"/>
      <c r="AA138" s="425">
        <v>0</v>
      </c>
      <c r="AB138" s="425">
        <v>0</v>
      </c>
      <c r="AC138" s="421"/>
      <c r="AD138" s="426">
        <v>6.3178060423793161</v>
      </c>
      <c r="AE138" s="425">
        <v>26.042194823671977</v>
      </c>
      <c r="AF138" s="427"/>
      <c r="AG138" s="203">
        <v>0.31296713200276499</v>
      </c>
      <c r="AH138" s="425">
        <v>54.423277828321773</v>
      </c>
      <c r="AI138" s="421"/>
      <c r="AJ138" s="426">
        <v>98.147197370216531</v>
      </c>
      <c r="AK138" s="427"/>
      <c r="AL138" s="425">
        <v>96.870456962655282</v>
      </c>
      <c r="AM138" s="421"/>
      <c r="AN138" s="426">
        <v>7.0587775462943902</v>
      </c>
      <c r="AO138" s="425">
        <v>100</v>
      </c>
      <c r="AP138" s="427"/>
      <c r="AQ138" s="425">
        <v>6.6922225058078766</v>
      </c>
      <c r="AR138" s="425">
        <v>91.615554988384247</v>
      </c>
      <c r="AS138" s="422"/>
      <c r="AT138" s="426">
        <v>17</v>
      </c>
      <c r="AU138" s="425">
        <v>98.995815899581586</v>
      </c>
      <c r="AV138" s="427"/>
      <c r="AW138" s="425">
        <v>99.42393777777778</v>
      </c>
      <c r="AX138" s="421"/>
      <c r="AY138" s="426">
        <v>121.17624000000001</v>
      </c>
      <c r="AZ138" s="425">
        <v>100</v>
      </c>
      <c r="BA138" s="427"/>
      <c r="BB138" s="425">
        <v>98.703860000000006</v>
      </c>
      <c r="BC138" s="425">
        <v>98.271813333333341</v>
      </c>
      <c r="BD138" s="421"/>
      <c r="BE138" s="429">
        <v>1.1107400000000001</v>
      </c>
      <c r="BF138" s="425">
        <v>100</v>
      </c>
      <c r="BG138" s="427"/>
      <c r="BH138" s="192">
        <v>15769.563106628264</v>
      </c>
      <c r="BI138" s="421"/>
    </row>
    <row r="139" spans="1:61" x14ac:dyDescent="0.25">
      <c r="A139">
        <v>860</v>
      </c>
      <c r="B139" t="s">
        <v>310</v>
      </c>
      <c r="C139" t="s">
        <v>311</v>
      </c>
      <c r="D139" s="127"/>
      <c r="E139" s="425">
        <v>36.310029980701842</v>
      </c>
      <c r="F139" s="421"/>
      <c r="G139" s="426">
        <v>34.193410903870017</v>
      </c>
      <c r="H139" s="427"/>
      <c r="I139" s="425">
        <v>30.53046267868822</v>
      </c>
      <c r="J139" s="425">
        <v>50.051631658793596</v>
      </c>
      <c r="K139" s="421"/>
      <c r="L139" s="471">
        <v>3871.5271086487587</v>
      </c>
      <c r="M139" s="425">
        <v>49.293756651249915</v>
      </c>
      <c r="N139" s="425">
        <v>49.117195814062391</v>
      </c>
      <c r="O139" s="427"/>
      <c r="P139" s="203">
        <v>0.29198609089999999</v>
      </c>
      <c r="Q139" s="425">
        <v>22.586598929411764</v>
      </c>
      <c r="R139" s="421"/>
      <c r="S139" s="426">
        <v>7.5091086066061603</v>
      </c>
      <c r="T139" s="425">
        <v>15.018217213212321</v>
      </c>
      <c r="U139" s="427"/>
      <c r="V139" s="425">
        <v>38.426649057533666</v>
      </c>
      <c r="W139" s="421"/>
      <c r="X139" s="426">
        <v>0</v>
      </c>
      <c r="Y139" s="425">
        <v>0</v>
      </c>
      <c r="Z139" s="427"/>
      <c r="AA139" s="425">
        <v>100</v>
      </c>
      <c r="AB139" s="425">
        <v>100</v>
      </c>
      <c r="AC139" s="421"/>
      <c r="AD139" s="426">
        <v>3.6723451800150899</v>
      </c>
      <c r="AE139" s="425">
        <v>11.742406378459945</v>
      </c>
      <c r="AF139" s="427"/>
      <c r="AG139" s="203">
        <v>0.12140050652696364</v>
      </c>
      <c r="AH139" s="425">
        <v>41.964189851674732</v>
      </c>
      <c r="AI139" s="421"/>
      <c r="AJ139" s="426">
        <v>95.693114687534802</v>
      </c>
      <c r="AK139" s="427"/>
      <c r="AL139" s="425">
        <v>92.648744930625156</v>
      </c>
      <c r="AM139" s="421"/>
      <c r="AN139" s="426">
        <v>17.4266978147675</v>
      </c>
      <c r="AO139" s="425">
        <v>95.498971021353029</v>
      </c>
      <c r="AP139" s="427"/>
      <c r="AQ139" s="425">
        <v>10.272184014320374</v>
      </c>
      <c r="AR139" s="425">
        <v>84.455631971359253</v>
      </c>
      <c r="AS139" s="422"/>
      <c r="AT139" s="426">
        <v>29</v>
      </c>
      <c r="AU139" s="425">
        <v>97.991631799163187</v>
      </c>
      <c r="AV139" s="427"/>
      <c r="AW139" s="425">
        <v>98.737484444444434</v>
      </c>
      <c r="AX139" s="421"/>
      <c r="AY139" s="426">
        <v>97.41874</v>
      </c>
      <c r="AZ139" s="425">
        <v>97.131933333333336</v>
      </c>
      <c r="BA139" s="427"/>
      <c r="BB139" s="425">
        <v>99.992890000000003</v>
      </c>
      <c r="BC139" s="425">
        <v>99.990520000000004</v>
      </c>
      <c r="BD139" s="421"/>
      <c r="BE139" s="429">
        <v>0.99453999999999998</v>
      </c>
      <c r="BF139" s="425">
        <v>99.09</v>
      </c>
      <c r="BG139" s="427"/>
      <c r="BH139" s="192">
        <v>2085.6596361905813</v>
      </c>
      <c r="BI139" s="421"/>
    </row>
    <row r="140" spans="1:61" x14ac:dyDescent="0.25">
      <c r="A140">
        <v>548</v>
      </c>
      <c r="B140" t="s">
        <v>312</v>
      </c>
      <c r="C140" t="s">
        <v>313</v>
      </c>
      <c r="D140" s="127"/>
      <c r="E140" s="425">
        <v>39.59925930306504</v>
      </c>
      <c r="F140" s="421"/>
      <c r="G140" s="426">
        <v>38.872305828206422</v>
      </c>
      <c r="H140" s="427"/>
      <c r="I140" s="425">
        <v>23.099345066028178</v>
      </c>
      <c r="J140" s="425">
        <v>37.456517061064709</v>
      </c>
      <c r="K140" s="421"/>
      <c r="L140" s="471">
        <v>9662.612676374345</v>
      </c>
      <c r="M140" s="425">
        <v>81.649914018183608</v>
      </c>
      <c r="N140" s="425">
        <v>89.56239252272951</v>
      </c>
      <c r="O140" s="427"/>
      <c r="P140" s="203">
        <v>0.25680149400000002</v>
      </c>
      <c r="Q140" s="425">
        <v>18.447234588235297</v>
      </c>
      <c r="R140" s="421"/>
      <c r="S140" s="426">
        <v>5.0115395703980896</v>
      </c>
      <c r="T140" s="425">
        <v>10.023079140796179</v>
      </c>
      <c r="U140" s="427"/>
      <c r="V140" s="425">
        <v>40.326212777923658</v>
      </c>
      <c r="W140" s="421"/>
      <c r="X140" s="426">
        <v>10.112135118339401</v>
      </c>
      <c r="Y140" s="425">
        <v>28.89181462382686</v>
      </c>
      <c r="Z140" s="427"/>
      <c r="AA140" s="425">
        <v>0</v>
      </c>
      <c r="AB140" s="425">
        <v>0</v>
      </c>
      <c r="AC140" s="421"/>
      <c r="AD140" s="426">
        <v>8.4410915579946124</v>
      </c>
      <c r="AE140" s="425">
        <v>37.519413826997905</v>
      </c>
      <c r="AF140" s="427"/>
      <c r="AG140" s="203">
        <v>6.7832363934779298</v>
      </c>
      <c r="AH140" s="425">
        <v>94.893622660869866</v>
      </c>
      <c r="AI140" s="421"/>
      <c r="AJ140" s="426">
        <v>77.502161626542232</v>
      </c>
      <c r="AK140" s="427"/>
      <c r="AL140" s="425">
        <v>77.518270660491879</v>
      </c>
      <c r="AM140" s="421"/>
      <c r="AN140" s="426">
        <v>25.9164425172854</v>
      </c>
      <c r="AO140" s="425">
        <v>90.353671201645213</v>
      </c>
      <c r="AP140" s="427"/>
      <c r="AQ140" s="425">
        <v>28.596082329750061</v>
      </c>
      <c r="AR140" s="425">
        <v>47.807835340499878</v>
      </c>
      <c r="AS140" s="422"/>
      <c r="AT140" s="426">
        <v>72</v>
      </c>
      <c r="AU140" s="425">
        <v>94.393305439330547</v>
      </c>
      <c r="AV140" s="427"/>
      <c r="AW140" s="425">
        <v>77.486052592592586</v>
      </c>
      <c r="AX140" s="421"/>
      <c r="AY140" s="426">
        <v>54.204770000000003</v>
      </c>
      <c r="AZ140" s="425">
        <v>49.116411111111113</v>
      </c>
      <c r="BA140" s="427"/>
      <c r="BB140" s="425">
        <v>87.506309999999999</v>
      </c>
      <c r="BC140" s="425">
        <v>83.341746666666666</v>
      </c>
      <c r="BD140" s="421" t="s">
        <v>755</v>
      </c>
      <c r="BE140" s="429">
        <v>1.02691</v>
      </c>
      <c r="BF140" s="425">
        <v>100</v>
      </c>
      <c r="BG140" s="427"/>
      <c r="BH140" s="192">
        <v>2991.463745297413</v>
      </c>
      <c r="BI140" s="421"/>
    </row>
    <row r="141" spans="1:61" x14ac:dyDescent="0.25">
      <c r="A141">
        <v>862</v>
      </c>
      <c r="B141" t="s">
        <v>314</v>
      </c>
      <c r="C141" t="s">
        <v>315</v>
      </c>
      <c r="D141" s="127"/>
      <c r="E141" s="425">
        <v>27.044574402114225</v>
      </c>
      <c r="F141" s="421"/>
      <c r="G141" s="426">
        <v>32.969925591896043</v>
      </c>
      <c r="H141" s="427"/>
      <c r="I141" s="425">
        <v>5.765053686847982</v>
      </c>
      <c r="J141" s="425">
        <v>8.0763621810982755</v>
      </c>
      <c r="K141" s="421"/>
      <c r="L141" s="471">
        <v>6054.4753404293569</v>
      </c>
      <c r="M141" s="425">
        <v>57.334072059202562</v>
      </c>
      <c r="N141" s="425">
        <v>59.167590074003208</v>
      </c>
      <c r="O141" s="427"/>
      <c r="P141" s="203">
        <v>0.62034059806666664</v>
      </c>
      <c r="Q141" s="425">
        <v>61.216540949019603</v>
      </c>
      <c r="R141" s="421"/>
      <c r="S141" s="426">
        <v>1.7096045817315599</v>
      </c>
      <c r="T141" s="425">
        <v>3.4192091634631194</v>
      </c>
      <c r="U141" s="427"/>
      <c r="V141" s="425">
        <v>21.119223212332408</v>
      </c>
      <c r="W141" s="421"/>
      <c r="X141" s="426">
        <v>4.0663977209358597</v>
      </c>
      <c r="Y141" s="425">
        <v>11.618279202673886</v>
      </c>
      <c r="Z141" s="427"/>
      <c r="AA141" s="425">
        <v>18.424742041482599</v>
      </c>
      <c r="AB141" s="425">
        <v>18.424742041482599</v>
      </c>
      <c r="AC141" s="421"/>
      <c r="AD141" s="426">
        <v>5.7009320650467998</v>
      </c>
      <c r="AE141" s="425">
        <v>22.707740892144866</v>
      </c>
      <c r="AF141" s="427"/>
      <c r="AG141" s="203">
        <v>5.5751825941523343E-2</v>
      </c>
      <c r="AH141" s="425">
        <v>31.726130713028276</v>
      </c>
      <c r="AI141" s="421"/>
      <c r="AJ141" s="426">
        <v>91.344381783878617</v>
      </c>
      <c r="AK141" s="427"/>
      <c r="AL141" s="425">
        <v>88.381530975164651</v>
      </c>
      <c r="AM141" s="421"/>
      <c r="AN141" s="426">
        <v>24.199999999517399</v>
      </c>
      <c r="AO141" s="425">
        <v>91.393939394231879</v>
      </c>
      <c r="AP141" s="427"/>
      <c r="AQ141" s="425">
        <v>10.603752732276917</v>
      </c>
      <c r="AR141" s="425">
        <v>83.792494535446167</v>
      </c>
      <c r="AS141" s="422"/>
      <c r="AT141" s="426">
        <v>125</v>
      </c>
      <c r="AU141" s="425">
        <v>89.958158995815893</v>
      </c>
      <c r="AV141" s="427"/>
      <c r="AW141" s="425">
        <v>94.307232592592598</v>
      </c>
      <c r="AX141" s="421"/>
      <c r="AY141" s="426">
        <v>88.077020000000005</v>
      </c>
      <c r="AZ141" s="425">
        <v>86.752244444444443</v>
      </c>
      <c r="BA141" s="427"/>
      <c r="BB141" s="425">
        <v>97.127089999999995</v>
      </c>
      <c r="BC141" s="425">
        <v>96.169453333333337</v>
      </c>
      <c r="BD141" s="421"/>
      <c r="BE141" s="429">
        <v>1.0806199999999999</v>
      </c>
      <c r="BF141" s="425">
        <v>100</v>
      </c>
      <c r="BG141" s="427"/>
      <c r="BH141" s="192">
        <v>6457.0614415254413</v>
      </c>
      <c r="BI141" s="421"/>
    </row>
    <row r="142" spans="1:61" x14ac:dyDescent="0.25">
      <c r="A142">
        <v>704</v>
      </c>
      <c r="B142" t="s">
        <v>316</v>
      </c>
      <c r="C142" t="s">
        <v>317</v>
      </c>
      <c r="D142" s="127"/>
      <c r="E142" s="425">
        <v>31.281633597698381</v>
      </c>
      <c r="F142" s="421"/>
      <c r="G142" s="426">
        <v>21.209307026156939</v>
      </c>
      <c r="H142" s="427"/>
      <c r="I142" s="425">
        <v>16.283028516587734</v>
      </c>
      <c r="J142" s="425">
        <v>25.903438163708024</v>
      </c>
      <c r="K142" s="421"/>
      <c r="L142" s="471">
        <v>4238.5905916921292</v>
      </c>
      <c r="M142" s="425">
        <v>38.992797349263974</v>
      </c>
      <c r="N142" s="425">
        <v>36.240996686579969</v>
      </c>
      <c r="O142" s="427"/>
      <c r="P142" s="203">
        <v>0.19053747953333333</v>
      </c>
      <c r="Q142" s="425">
        <v>10.651468180392158</v>
      </c>
      <c r="R142" s="421"/>
      <c r="S142" s="426">
        <v>6.0206625369738003</v>
      </c>
      <c r="T142" s="425">
        <v>12.041325073947601</v>
      </c>
      <c r="U142" s="427"/>
      <c r="V142" s="425">
        <v>41.353960169239819</v>
      </c>
      <c r="W142" s="421"/>
      <c r="X142" s="426">
        <v>29.669813136723199</v>
      </c>
      <c r="Y142" s="425">
        <v>84.770894676351986</v>
      </c>
      <c r="Z142" s="427"/>
      <c r="AA142" s="425">
        <v>0</v>
      </c>
      <c r="AB142" s="425">
        <v>0</v>
      </c>
      <c r="AC142" s="421"/>
      <c r="AD142" s="426">
        <v>1.5765053445873594</v>
      </c>
      <c r="AE142" s="425">
        <v>0.41354240317491547</v>
      </c>
      <c r="AF142" s="427"/>
      <c r="AG142" s="203">
        <v>2.2255261572131424</v>
      </c>
      <c r="AH142" s="425">
        <v>80.231403597432376</v>
      </c>
      <c r="AI142" s="421"/>
      <c r="AJ142" s="426">
        <v>87.965039704294128</v>
      </c>
      <c r="AK142" s="427"/>
      <c r="AL142" s="425">
        <v>83.482604432312257</v>
      </c>
      <c r="AM142" s="421"/>
      <c r="AN142" s="426">
        <v>19.935167222633101</v>
      </c>
      <c r="AO142" s="425">
        <v>93.978686531737509</v>
      </c>
      <c r="AP142" s="427"/>
      <c r="AQ142" s="425">
        <v>22.675478458404541</v>
      </c>
      <c r="AR142" s="425">
        <v>59.649043083190925</v>
      </c>
      <c r="AS142" s="422"/>
      <c r="AT142" s="426">
        <v>43</v>
      </c>
      <c r="AU142" s="425">
        <v>96.820083682008374</v>
      </c>
      <c r="AV142" s="427"/>
      <c r="AW142" s="425">
        <v>92.447474976275998</v>
      </c>
      <c r="AX142" s="421"/>
      <c r="AY142" s="426">
        <v>85.607726435945196</v>
      </c>
      <c r="AZ142" s="425">
        <v>84.008584928828</v>
      </c>
      <c r="BA142" s="427" t="s">
        <v>806</v>
      </c>
      <c r="BB142" s="425">
        <v>95.000380000000007</v>
      </c>
      <c r="BC142" s="425">
        <v>93.333840000000009</v>
      </c>
      <c r="BD142" s="421" t="s">
        <v>755</v>
      </c>
      <c r="BE142" s="429">
        <v>1.0104875778686779</v>
      </c>
      <c r="BF142" s="425">
        <v>100</v>
      </c>
      <c r="BG142" s="427" t="s">
        <v>597</v>
      </c>
      <c r="BH142" s="192">
        <v>2347.1035018407993</v>
      </c>
      <c r="BI142" s="421"/>
    </row>
    <row r="143" spans="1:61" x14ac:dyDescent="0.25">
      <c r="A143">
        <v>887</v>
      </c>
      <c r="B143" t="s">
        <v>318</v>
      </c>
      <c r="C143" t="s">
        <v>319</v>
      </c>
      <c r="D143" s="127" t="s">
        <v>389</v>
      </c>
      <c r="E143" s="425">
        <v>35.103644191880946</v>
      </c>
      <c r="F143" s="421"/>
      <c r="G143" s="426">
        <v>35.650919597175331</v>
      </c>
      <c r="H143" s="427"/>
      <c r="I143" s="425">
        <v>19.150157939333919</v>
      </c>
      <c r="J143" s="425">
        <v>30.762979558193081</v>
      </c>
      <c r="K143" s="421"/>
      <c r="L143" s="471">
        <v>4552.6556396963342</v>
      </c>
      <c r="M143" s="425">
        <v>42.673365791739855</v>
      </c>
      <c r="N143" s="425">
        <v>40.841707239674818</v>
      </c>
      <c r="O143" s="427"/>
      <c r="P143" s="203">
        <v>0.40916736093333334</v>
      </c>
      <c r="Q143" s="425">
        <v>36.372630698039217</v>
      </c>
      <c r="R143" s="421"/>
      <c r="S143" s="426">
        <v>17.313180446397102</v>
      </c>
      <c r="T143" s="425">
        <v>34.626360892794203</v>
      </c>
      <c r="U143" s="427"/>
      <c r="V143" s="425">
        <v>34.55636878658656</v>
      </c>
      <c r="W143" s="421"/>
      <c r="X143" s="426">
        <v>1.58086369450896</v>
      </c>
      <c r="Y143" s="425">
        <v>4.5167534128827427</v>
      </c>
      <c r="Z143" s="427"/>
      <c r="AA143" s="425">
        <v>84.987495317679389</v>
      </c>
      <c r="AB143" s="425">
        <v>84.987495317679389</v>
      </c>
      <c r="AC143" s="421"/>
      <c r="AD143" s="426">
        <v>4.3436151301377697</v>
      </c>
      <c r="AE143" s="425">
        <v>15.370892595339294</v>
      </c>
      <c r="AF143" s="427"/>
      <c r="AG143" s="203">
        <v>6.3077508008407362E-2</v>
      </c>
      <c r="AH143" s="425">
        <v>33.350333820444803</v>
      </c>
      <c r="AI143" s="421"/>
      <c r="AJ143" s="426">
        <v>57.728827852559704</v>
      </c>
      <c r="AK143" s="427"/>
      <c r="AL143" s="425">
        <v>61.974870519934214</v>
      </c>
      <c r="AM143" s="421"/>
      <c r="AN143" s="426">
        <v>58.356138238951203</v>
      </c>
      <c r="AO143" s="425">
        <v>70.693249552150789</v>
      </c>
      <c r="AP143" s="427"/>
      <c r="AQ143" s="425">
        <v>38.2315993309021</v>
      </c>
      <c r="AR143" s="425">
        <v>28.536801338195801</v>
      </c>
      <c r="AS143" s="422"/>
      <c r="AT143" s="426">
        <v>164</v>
      </c>
      <c r="AU143" s="425">
        <v>86.694560669456067</v>
      </c>
      <c r="AV143" s="427"/>
      <c r="AW143" s="425">
        <v>53.482785185185186</v>
      </c>
      <c r="AX143" s="421"/>
      <c r="AY143" s="426">
        <v>51.580680000000001</v>
      </c>
      <c r="AZ143" s="425">
        <v>46.200755555555553</v>
      </c>
      <c r="BA143" s="427"/>
      <c r="BB143" s="425">
        <v>69.961950000000002</v>
      </c>
      <c r="BC143" s="425">
        <v>59.949266666666666</v>
      </c>
      <c r="BD143" s="421" t="s">
        <v>764</v>
      </c>
      <c r="BE143" s="429">
        <v>0.72579000000000005</v>
      </c>
      <c r="BF143" s="425">
        <v>54.298333333333339</v>
      </c>
      <c r="BG143" s="427"/>
      <c r="BH143" s="192">
        <v>751.65101455447495</v>
      </c>
      <c r="BI143" s="421"/>
    </row>
    <row r="144" spans="1:61" x14ac:dyDescent="0.25">
      <c r="A144">
        <v>894</v>
      </c>
      <c r="B144" t="s">
        <v>320</v>
      </c>
      <c r="C144" t="s">
        <v>321</v>
      </c>
      <c r="D144" s="127" t="s">
        <v>389</v>
      </c>
      <c r="E144" s="425">
        <v>41.659131669227712</v>
      </c>
      <c r="F144" s="421"/>
      <c r="G144" s="426">
        <v>44.173332360816872</v>
      </c>
      <c r="H144" s="427"/>
      <c r="I144" s="425">
        <v>3.5737554906231352</v>
      </c>
      <c r="J144" s="425">
        <v>4.3622974417341274</v>
      </c>
      <c r="K144" s="421"/>
      <c r="L144" s="471">
        <v>7087.3813412019363</v>
      </c>
      <c r="M144" s="425">
        <v>80.647600652355678</v>
      </c>
      <c r="N144" s="425">
        <v>88.309500815444594</v>
      </c>
      <c r="O144" s="427"/>
      <c r="P144" s="203">
        <v>0.67155026653333338</v>
      </c>
      <c r="Q144" s="425">
        <v>67.241207827450992</v>
      </c>
      <c r="R144" s="421"/>
      <c r="S144" s="426">
        <v>8.3901616793188794</v>
      </c>
      <c r="T144" s="425">
        <v>16.780323358637759</v>
      </c>
      <c r="U144" s="427"/>
      <c r="V144" s="425">
        <v>39.144930977638552</v>
      </c>
      <c r="W144" s="421"/>
      <c r="X144" s="426">
        <v>0</v>
      </c>
      <c r="Y144" s="425">
        <v>0</v>
      </c>
      <c r="Z144" s="427"/>
      <c r="AA144" s="425">
        <v>45.872079964156697</v>
      </c>
      <c r="AB144" s="425">
        <v>45.872079964156697</v>
      </c>
      <c r="AC144" s="421"/>
      <c r="AD144" s="426">
        <v>7.7090362805944768</v>
      </c>
      <c r="AE144" s="425">
        <v>33.562358273483653</v>
      </c>
      <c r="AF144" s="427"/>
      <c r="AG144" s="203">
        <v>1.7601878733685845</v>
      </c>
      <c r="AH144" s="425">
        <v>77.145285672913843</v>
      </c>
      <c r="AI144" s="421"/>
      <c r="AJ144" s="426">
        <v>67.086165263824398</v>
      </c>
      <c r="AK144" s="427"/>
      <c r="AL144" s="425">
        <v>63.501940898019171</v>
      </c>
      <c r="AM144" s="421"/>
      <c r="AN144" s="426">
        <v>61.663464540319197</v>
      </c>
      <c r="AO144" s="425">
        <v>68.688809369503517</v>
      </c>
      <c r="AP144" s="427"/>
      <c r="AQ144" s="425">
        <v>32.888564467430115</v>
      </c>
      <c r="AR144" s="425">
        <v>39.222871065139771</v>
      </c>
      <c r="AS144" s="422"/>
      <c r="AT144" s="426">
        <v>213</v>
      </c>
      <c r="AU144" s="425">
        <v>82.594142259414227</v>
      </c>
      <c r="AV144" s="427"/>
      <c r="AW144" s="425">
        <v>70.670389629629625</v>
      </c>
      <c r="AX144" s="421"/>
      <c r="AY144" s="426">
        <v>46.4</v>
      </c>
      <c r="AZ144" s="425">
        <v>40.444444444444443</v>
      </c>
      <c r="BA144" s="427" t="s">
        <v>815</v>
      </c>
      <c r="BB144" s="425">
        <v>86.747960000000006</v>
      </c>
      <c r="BC144" s="425">
        <v>82.330613333333346</v>
      </c>
      <c r="BD144" s="421" t="s">
        <v>755</v>
      </c>
      <c r="BE144" s="429">
        <v>0.93541666666666656</v>
      </c>
      <c r="BF144" s="425">
        <v>89.2361111111111</v>
      </c>
      <c r="BG144" s="427" t="s">
        <v>610</v>
      </c>
      <c r="BH144" s="192">
        <v>1411.3779368747621</v>
      </c>
      <c r="BI144" s="421"/>
    </row>
    <row r="145" spans="1:66" x14ac:dyDescent="0.25">
      <c r="A145">
        <v>716</v>
      </c>
      <c r="B145" t="s">
        <v>322</v>
      </c>
      <c r="C145" t="s">
        <v>323</v>
      </c>
      <c r="D145" s="127"/>
      <c r="E145" s="425">
        <v>49.270720530720524</v>
      </c>
      <c r="F145" s="421"/>
      <c r="G145" s="426">
        <v>43.258919033098969</v>
      </c>
      <c r="H145" s="427"/>
      <c r="I145" s="425">
        <v>9.1621292444299716</v>
      </c>
      <c r="J145" s="425">
        <v>13.83411736344063</v>
      </c>
      <c r="K145" s="421"/>
      <c r="L145" s="471">
        <v>7341.7501231703345</v>
      </c>
      <c r="M145" s="425">
        <v>82.47294204553566</v>
      </c>
      <c r="N145" s="425">
        <v>90.591177556919575</v>
      </c>
      <c r="O145" s="427"/>
      <c r="P145" s="203">
        <v>0.38112929379999999</v>
      </c>
      <c r="Q145" s="425">
        <v>33.074034564705876</v>
      </c>
      <c r="R145" s="421"/>
      <c r="S145" s="426">
        <v>17.7681733236649</v>
      </c>
      <c r="T145" s="425">
        <v>35.5363466473298</v>
      </c>
      <c r="U145" s="427"/>
      <c r="V145" s="425">
        <v>55.282522028342072</v>
      </c>
      <c r="W145" s="421"/>
      <c r="X145" s="426">
        <v>0</v>
      </c>
      <c r="Y145" s="425">
        <v>0</v>
      </c>
      <c r="Z145" s="427"/>
      <c r="AA145" s="425">
        <v>91.035157510009398</v>
      </c>
      <c r="AB145" s="425">
        <v>91.035157510009398</v>
      </c>
      <c r="AC145" s="421"/>
      <c r="AD145" s="426">
        <v>7.4598200720800838</v>
      </c>
      <c r="AE145" s="425">
        <v>32.215243632865324</v>
      </c>
      <c r="AF145" s="427"/>
      <c r="AG145" s="203">
        <v>8.5115338546591186</v>
      </c>
      <c r="AH145" s="425">
        <v>97.879686970493566</v>
      </c>
      <c r="AI145" s="421"/>
      <c r="AJ145" s="426">
        <v>70.443246734495645</v>
      </c>
      <c r="AK145" s="427"/>
      <c r="AL145" s="425">
        <v>64.334945533171805</v>
      </c>
      <c r="AM145" s="421"/>
      <c r="AN145" s="426">
        <v>54.612967442693602</v>
      </c>
      <c r="AO145" s="425">
        <v>72.961837913519034</v>
      </c>
      <c r="AP145" s="427"/>
      <c r="AQ145" s="425">
        <v>23.524525761604309</v>
      </c>
      <c r="AR145" s="425">
        <v>57.950948476791389</v>
      </c>
      <c r="AS145" s="395"/>
      <c r="AT145" s="426">
        <v>458</v>
      </c>
      <c r="AU145" s="425">
        <v>62.09205020920502</v>
      </c>
      <c r="AV145" s="427"/>
      <c r="AW145" s="425">
        <v>76.551547935819485</v>
      </c>
      <c r="AX145" s="421"/>
      <c r="AY145" s="426">
        <v>56.273575426712611</v>
      </c>
      <c r="AZ145" s="425">
        <v>51.415083807458458</v>
      </c>
      <c r="BA145" s="427" t="s">
        <v>816</v>
      </c>
      <c r="BB145" s="425">
        <v>88.693420000000003</v>
      </c>
      <c r="BC145" s="425">
        <v>84.92456</v>
      </c>
      <c r="BD145" s="421" t="s">
        <v>760</v>
      </c>
      <c r="BE145" s="429">
        <v>0.95989000000000002</v>
      </c>
      <c r="BF145" s="425">
        <v>93.314999999999998</v>
      </c>
      <c r="BG145" s="427" t="s">
        <v>603</v>
      </c>
      <c r="BH145" s="192">
        <v>1425.1361882467429</v>
      </c>
      <c r="BI145" s="421"/>
    </row>
    <row r="146" spans="1:66" x14ac:dyDescent="0.25">
      <c r="E146" s="425"/>
      <c r="F146" s="421"/>
      <c r="G146" s="425"/>
      <c r="H146" s="421"/>
      <c r="I146" s="425"/>
      <c r="J146" s="425"/>
      <c r="K146" s="421"/>
      <c r="L146" s="421"/>
      <c r="M146" s="425"/>
      <c r="N146" s="425"/>
      <c r="O146" s="421"/>
      <c r="P146" s="425"/>
      <c r="Q146" s="425"/>
      <c r="R146" s="421"/>
      <c r="S146" s="425"/>
      <c r="T146" s="425"/>
      <c r="U146" s="421"/>
      <c r="V146" s="425"/>
      <c r="W146" s="421"/>
      <c r="X146" s="425"/>
      <c r="Y146" s="425"/>
      <c r="Z146" s="421"/>
      <c r="AA146" s="425"/>
      <c r="AB146" s="425"/>
      <c r="AC146" s="421"/>
      <c r="AF146" s="421"/>
      <c r="AI146" s="421"/>
      <c r="AK146" s="421"/>
      <c r="AM146" s="421"/>
      <c r="AP146" s="421"/>
      <c r="AS146" s="421"/>
      <c r="AV146" s="421"/>
      <c r="AX146" s="421"/>
      <c r="AY146" s="425"/>
      <c r="AZ146" s="425"/>
      <c r="BA146" s="421"/>
      <c r="BD146" s="421"/>
      <c r="BG146" s="421"/>
      <c r="BI146" s="421"/>
    </row>
    <row r="147" spans="1:66" x14ac:dyDescent="0.25">
      <c r="B147" t="s">
        <v>324</v>
      </c>
      <c r="E147" s="425"/>
      <c r="F147" s="421"/>
      <c r="G147" s="425"/>
      <c r="H147" s="421"/>
      <c r="I147" s="425">
        <v>1</v>
      </c>
      <c r="J147" s="425"/>
      <c r="K147" s="421"/>
      <c r="L147" s="421"/>
      <c r="M147" s="425">
        <v>10</v>
      </c>
      <c r="N147" s="425"/>
      <c r="O147" s="421"/>
      <c r="P147" s="425">
        <v>0.1</v>
      </c>
      <c r="Q147" s="425"/>
      <c r="R147" s="421"/>
      <c r="S147" s="425">
        <v>0</v>
      </c>
      <c r="T147" s="425"/>
      <c r="U147" s="421"/>
      <c r="V147" s="425"/>
      <c r="W147" s="421"/>
      <c r="X147" s="425">
        <v>0</v>
      </c>
      <c r="Y147" s="425"/>
      <c r="Z147" s="421"/>
      <c r="AA147" s="425">
        <v>0</v>
      </c>
      <c r="AB147" s="425"/>
      <c r="AC147" s="421"/>
      <c r="AD147">
        <v>1.5</v>
      </c>
      <c r="AF147" s="421"/>
      <c r="AG147">
        <v>5.0000000000000001E-3</v>
      </c>
      <c r="AI147" s="421"/>
      <c r="AK147" s="421"/>
      <c r="AM147" s="421"/>
      <c r="AN147">
        <v>10</v>
      </c>
      <c r="AP147" s="421"/>
      <c r="AQ147">
        <v>2.5</v>
      </c>
      <c r="AS147" s="421"/>
      <c r="AT147">
        <v>5</v>
      </c>
      <c r="AV147" s="421"/>
      <c r="AX147" s="421"/>
      <c r="AY147">
        <v>10</v>
      </c>
      <c r="BA147" s="421"/>
      <c r="BB147">
        <v>25</v>
      </c>
      <c r="BD147" s="421"/>
      <c r="BE147">
        <v>0.4</v>
      </c>
      <c r="BG147" s="421"/>
      <c r="BI147" s="421"/>
    </row>
    <row r="148" spans="1:66" x14ac:dyDescent="0.25">
      <c r="E148" s="425"/>
      <c r="F148" s="421"/>
      <c r="G148" s="425"/>
      <c r="H148" s="421"/>
      <c r="I148" s="425">
        <v>60</v>
      </c>
      <c r="J148" s="425"/>
      <c r="K148" s="421"/>
      <c r="L148" s="421"/>
      <c r="M148" s="425">
        <v>90</v>
      </c>
      <c r="N148" s="425"/>
      <c r="O148" s="421"/>
      <c r="P148" s="425">
        <v>0.95</v>
      </c>
      <c r="Q148" s="425"/>
      <c r="R148" s="421"/>
      <c r="S148" s="425">
        <v>50</v>
      </c>
      <c r="T148" s="425"/>
      <c r="U148" s="421"/>
      <c r="V148" s="425"/>
      <c r="W148" s="421"/>
      <c r="X148" s="425">
        <v>35</v>
      </c>
      <c r="Y148" s="425"/>
      <c r="Z148" s="421"/>
      <c r="AA148" s="425">
        <v>100</v>
      </c>
      <c r="AB148" s="425"/>
      <c r="AC148" s="421"/>
      <c r="AD148">
        <v>20</v>
      </c>
      <c r="AF148" s="421"/>
      <c r="AG148">
        <v>10</v>
      </c>
      <c r="AI148" s="421"/>
      <c r="AK148" s="421"/>
      <c r="AM148" s="421"/>
      <c r="AN148">
        <v>175</v>
      </c>
      <c r="AP148" s="421"/>
      <c r="AQ148">
        <v>52.5</v>
      </c>
      <c r="AS148" s="421"/>
      <c r="AT148">
        <v>1200</v>
      </c>
      <c r="AV148" s="421"/>
      <c r="AX148" s="421"/>
      <c r="AY148">
        <v>100</v>
      </c>
      <c r="BA148" s="421"/>
      <c r="BB148">
        <v>100</v>
      </c>
      <c r="BD148" s="421"/>
      <c r="BE148">
        <v>1</v>
      </c>
      <c r="BG148" s="421"/>
      <c r="BI148" s="421"/>
    </row>
    <row r="149" spans="1:66" x14ac:dyDescent="0.25">
      <c r="B149" t="s">
        <v>325</v>
      </c>
      <c r="E149" s="425"/>
      <c r="F149" s="421"/>
      <c r="G149" s="425"/>
      <c r="H149" s="421"/>
      <c r="I149" s="425"/>
      <c r="J149" s="425"/>
      <c r="K149" s="421"/>
      <c r="L149" s="421"/>
      <c r="M149" s="425"/>
      <c r="N149" s="425"/>
      <c r="O149" s="421"/>
      <c r="P149" s="425"/>
      <c r="Q149" s="425"/>
      <c r="R149" s="421"/>
      <c r="S149" s="425"/>
      <c r="T149" s="425"/>
      <c r="U149" s="421"/>
      <c r="V149" s="425"/>
      <c r="W149" s="421"/>
      <c r="X149" s="425"/>
      <c r="Y149" s="425"/>
      <c r="Z149" s="421"/>
      <c r="AA149" s="425"/>
      <c r="AB149" s="425"/>
      <c r="AC149" s="421"/>
      <c r="AF149" s="421"/>
      <c r="AI149" s="421"/>
      <c r="AK149" s="421"/>
      <c r="AM149" s="421"/>
      <c r="AP149" s="421"/>
      <c r="AS149" s="421"/>
      <c r="AV149" s="421"/>
      <c r="AX149" s="421"/>
      <c r="BA149" s="421"/>
      <c r="BD149" s="421"/>
      <c r="BG149" s="421"/>
      <c r="BI149" s="421"/>
    </row>
    <row r="150" spans="1:66" s="243" customFormat="1" x14ac:dyDescent="0.25">
      <c r="A150" s="448"/>
      <c r="B150" s="449" t="s">
        <v>567</v>
      </c>
      <c r="C150" s="243" t="s">
        <v>817</v>
      </c>
      <c r="D150" s="10"/>
      <c r="F150" s="450"/>
      <c r="H150" s="450"/>
      <c r="K150" s="450"/>
      <c r="L150" s="451"/>
      <c r="M150" s="452"/>
      <c r="O150" s="453"/>
      <c r="R150" s="450"/>
      <c r="U150" s="453"/>
      <c r="W150" s="450"/>
      <c r="Z150" s="453"/>
      <c r="AC150" s="453"/>
      <c r="AD150" s="451"/>
      <c r="AF150" s="453"/>
      <c r="AI150" s="450"/>
      <c r="AK150" s="450"/>
      <c r="AL150" s="454"/>
      <c r="AM150" s="450"/>
      <c r="AN150" s="455"/>
      <c r="AP150" s="450"/>
      <c r="AS150" s="423"/>
      <c r="AV150" s="453"/>
      <c r="AW150" s="456"/>
      <c r="AX150" s="453"/>
      <c r="BA150" s="453"/>
      <c r="BD150" s="453"/>
      <c r="BG150" s="453"/>
      <c r="BH150" s="457"/>
      <c r="BI150" s="450"/>
      <c r="BK150"/>
      <c r="BL150"/>
      <c r="BM150"/>
      <c r="BN150"/>
    </row>
    <row r="151" spans="1:66" s="243" customFormat="1" x14ac:dyDescent="0.25">
      <c r="A151" s="448"/>
      <c r="B151" s="449" t="s">
        <v>568</v>
      </c>
      <c r="C151" s="243" t="s">
        <v>818</v>
      </c>
      <c r="D151" s="10"/>
      <c r="F151" s="450"/>
      <c r="H151" s="450"/>
      <c r="K151" s="450"/>
      <c r="L151" s="451"/>
      <c r="M151" s="452"/>
      <c r="O151" s="453"/>
      <c r="R151" s="450"/>
      <c r="U151" s="453"/>
      <c r="W151" s="450"/>
      <c r="Z151" s="453"/>
      <c r="AC151" s="453"/>
      <c r="AD151" s="451"/>
      <c r="AF151" s="453"/>
      <c r="AI151" s="450"/>
      <c r="AK151" s="450"/>
      <c r="AL151" s="454"/>
      <c r="AM151" s="450"/>
      <c r="AN151" s="455"/>
      <c r="AP151" s="450"/>
      <c r="AS151" s="423"/>
      <c r="AV151" s="453"/>
      <c r="AW151" s="456"/>
      <c r="AX151" s="453"/>
      <c r="BA151" s="453"/>
      <c r="BD151" s="453"/>
      <c r="BG151" s="453"/>
      <c r="BH151" s="457"/>
      <c r="BI151" s="450"/>
      <c r="BK151"/>
      <c r="BL151"/>
      <c r="BM151"/>
      <c r="BN151"/>
    </row>
    <row r="152" spans="1:66" s="243" customFormat="1" x14ac:dyDescent="0.25">
      <c r="A152" s="448"/>
      <c r="B152" s="449" t="s">
        <v>569</v>
      </c>
      <c r="C152" s="243" t="s">
        <v>883</v>
      </c>
      <c r="D152" s="10"/>
      <c r="F152" s="450"/>
      <c r="H152" s="450"/>
      <c r="K152" s="450"/>
      <c r="L152" s="451"/>
      <c r="M152" s="452"/>
      <c r="O152" s="453"/>
      <c r="R152" s="450"/>
      <c r="U152" s="453"/>
      <c r="W152" s="450"/>
      <c r="Z152" s="453"/>
      <c r="AC152" s="453"/>
      <c r="AD152" s="451"/>
      <c r="AF152" s="453"/>
      <c r="AI152" s="450"/>
      <c r="AK152" s="450"/>
      <c r="AL152" s="454"/>
      <c r="AM152" s="450"/>
      <c r="AN152" s="455"/>
      <c r="AP152" s="450"/>
      <c r="AS152" s="423"/>
      <c r="AV152" s="453"/>
      <c r="AW152" s="456"/>
      <c r="AX152" s="453"/>
      <c r="BA152" s="453"/>
      <c r="BD152" s="453"/>
      <c r="BG152" s="453"/>
      <c r="BH152" s="457"/>
      <c r="BI152" s="450"/>
      <c r="BK152"/>
      <c r="BL152"/>
      <c r="BM152"/>
      <c r="BN152"/>
    </row>
    <row r="153" spans="1:66" s="243" customFormat="1" x14ac:dyDescent="0.25">
      <c r="A153" s="448"/>
      <c r="B153" s="448" t="s">
        <v>570</v>
      </c>
      <c r="C153" s="243" t="s">
        <v>819</v>
      </c>
      <c r="D153" s="10"/>
      <c r="F153" s="450"/>
      <c r="H153" s="450"/>
      <c r="K153" s="450"/>
      <c r="L153" s="451"/>
      <c r="M153" s="452"/>
      <c r="O153" s="453"/>
      <c r="R153" s="450"/>
      <c r="U153" s="453"/>
      <c r="W153" s="450"/>
      <c r="Z153" s="453"/>
      <c r="AC153" s="453"/>
      <c r="AD153" s="451"/>
      <c r="AF153" s="453"/>
      <c r="AI153" s="450"/>
      <c r="AK153" s="450"/>
      <c r="AL153" s="454"/>
      <c r="AM153" s="450"/>
      <c r="AN153" s="455"/>
      <c r="AP153" s="450"/>
      <c r="AS153" s="423"/>
      <c r="AV153" s="453"/>
      <c r="AW153" s="456"/>
      <c r="AX153" s="453"/>
      <c r="BA153" s="453"/>
      <c r="BD153" s="453"/>
      <c r="BG153" s="453"/>
      <c r="BH153" s="457"/>
      <c r="BI153" s="450"/>
      <c r="BK153"/>
      <c r="BL153"/>
      <c r="BM153"/>
      <c r="BN153"/>
    </row>
    <row r="154" spans="1:66" s="243" customFormat="1" x14ac:dyDescent="0.25">
      <c r="A154" s="448"/>
      <c r="B154" s="448" t="s">
        <v>571</v>
      </c>
      <c r="C154" s="243" t="s">
        <v>820</v>
      </c>
      <c r="D154" s="10"/>
      <c r="F154" s="450"/>
      <c r="H154" s="450"/>
      <c r="K154" s="450"/>
      <c r="L154" s="451"/>
      <c r="M154" s="452"/>
      <c r="O154" s="453"/>
      <c r="R154" s="450"/>
      <c r="U154" s="453"/>
      <c r="W154" s="450"/>
      <c r="X154" s="451"/>
      <c r="Z154" s="458"/>
      <c r="AA154" s="451"/>
      <c r="AC154" s="458"/>
      <c r="AD154" s="451"/>
      <c r="AF154" s="423"/>
      <c r="AI154" s="450"/>
      <c r="AK154" s="450"/>
      <c r="AL154" s="454"/>
      <c r="AM154" s="450"/>
      <c r="AN154" s="455"/>
      <c r="AP154" s="450"/>
      <c r="AS154" s="423"/>
      <c r="AV154" s="453"/>
      <c r="AW154" s="456"/>
      <c r="AX154" s="453"/>
      <c r="AY154" s="459"/>
      <c r="BA154" s="453"/>
      <c r="BB154" s="459"/>
      <c r="BD154" s="453"/>
      <c r="BE154" s="459"/>
      <c r="BG154" s="453"/>
      <c r="BH154" s="457"/>
      <c r="BI154" s="450"/>
      <c r="BK154"/>
      <c r="BL154"/>
      <c r="BM154"/>
      <c r="BN154"/>
    </row>
    <row r="155" spans="1:66" s="243" customFormat="1" x14ac:dyDescent="0.25">
      <c r="A155" s="448"/>
      <c r="B155" s="448" t="s">
        <v>572</v>
      </c>
      <c r="C155" s="243" t="s">
        <v>884</v>
      </c>
      <c r="D155" s="10"/>
      <c r="F155" s="450"/>
      <c r="H155" s="450"/>
      <c r="K155" s="450"/>
      <c r="L155" s="451"/>
      <c r="M155" s="452"/>
      <c r="O155" s="453"/>
      <c r="R155" s="450"/>
      <c r="U155" s="453"/>
      <c r="W155" s="450"/>
      <c r="X155" s="451"/>
      <c r="Z155" s="458"/>
      <c r="AA155" s="451"/>
      <c r="AC155" s="458"/>
      <c r="AD155" s="451"/>
      <c r="AF155" s="423"/>
      <c r="AI155" s="450"/>
      <c r="AK155" s="450"/>
      <c r="AL155" s="454"/>
      <c r="AM155" s="450"/>
      <c r="AN155" s="455"/>
      <c r="AP155" s="450"/>
      <c r="AS155" s="423"/>
      <c r="AV155" s="453"/>
      <c r="AW155" s="456"/>
      <c r="AX155" s="453"/>
      <c r="AY155" s="459"/>
      <c r="BA155" s="453"/>
      <c r="BB155" s="459"/>
      <c r="BD155" s="453"/>
      <c r="BE155" s="459"/>
      <c r="BG155" s="453"/>
      <c r="BH155" s="457"/>
      <c r="BI155" s="450"/>
      <c r="BK155"/>
      <c r="BL155"/>
      <c r="BM155"/>
      <c r="BN155"/>
    </row>
    <row r="156" spans="1:66" s="243" customFormat="1" x14ac:dyDescent="0.25">
      <c r="A156" s="448"/>
      <c r="B156" s="448" t="s">
        <v>573</v>
      </c>
      <c r="C156" s="243" t="s">
        <v>821</v>
      </c>
      <c r="D156" s="10"/>
      <c r="F156" s="450"/>
      <c r="H156" s="450"/>
      <c r="K156" s="450"/>
      <c r="L156" s="451"/>
      <c r="M156" s="452"/>
      <c r="O156" s="453"/>
      <c r="R156" s="450"/>
      <c r="U156" s="453"/>
      <c r="W156" s="450"/>
      <c r="X156" s="451"/>
      <c r="Z156" s="458"/>
      <c r="AA156" s="451"/>
      <c r="AC156" s="458"/>
      <c r="AD156" s="451"/>
      <c r="AF156" s="423"/>
      <c r="AI156" s="450"/>
      <c r="AK156" s="450"/>
      <c r="AL156" s="454"/>
      <c r="AM156" s="450"/>
      <c r="AN156" s="455"/>
      <c r="AP156" s="450"/>
      <c r="AS156" s="423"/>
      <c r="AV156" s="453"/>
      <c r="AW156" s="456"/>
      <c r="AX156" s="453"/>
      <c r="AY156" s="459"/>
      <c r="BA156" s="453"/>
      <c r="BB156" s="459"/>
      <c r="BD156" s="453"/>
      <c r="BE156" s="459"/>
      <c r="BG156" s="453"/>
      <c r="BH156" s="457"/>
      <c r="BI156" s="450"/>
      <c r="BK156"/>
      <c r="BL156"/>
      <c r="BM156"/>
      <c r="BN156"/>
    </row>
    <row r="157" spans="1:66" s="243" customFormat="1" x14ac:dyDescent="0.25">
      <c r="A157" s="448"/>
      <c r="B157" s="448" t="s">
        <v>574</v>
      </c>
      <c r="C157" s="243" t="s">
        <v>822</v>
      </c>
      <c r="D157" s="10"/>
      <c r="F157" s="450"/>
      <c r="H157" s="450"/>
      <c r="K157" s="450"/>
      <c r="L157" s="451"/>
      <c r="M157" s="452"/>
      <c r="O157" s="453"/>
      <c r="R157" s="450"/>
      <c r="U157" s="453"/>
      <c r="W157" s="450"/>
      <c r="X157" s="451"/>
      <c r="Z157" s="458"/>
      <c r="AA157" s="451"/>
      <c r="AC157" s="458"/>
      <c r="AD157" s="451"/>
      <c r="AF157" s="423"/>
      <c r="AI157" s="450"/>
      <c r="AK157" s="450"/>
      <c r="AL157" s="454"/>
      <c r="AM157" s="450"/>
      <c r="AN157" s="455"/>
      <c r="AP157" s="450"/>
      <c r="AS157" s="423"/>
      <c r="AV157" s="453"/>
      <c r="AW157" s="456"/>
      <c r="AX157" s="453"/>
      <c r="AY157" s="459"/>
      <c r="BA157" s="453"/>
      <c r="BB157" s="459"/>
      <c r="BD157" s="453"/>
      <c r="BE157" s="459"/>
      <c r="BG157" s="453"/>
      <c r="BH157" s="457"/>
      <c r="BI157" s="450"/>
      <c r="BK157"/>
      <c r="BL157"/>
      <c r="BM157"/>
      <c r="BN157"/>
    </row>
    <row r="158" spans="1:66" s="243" customFormat="1" x14ac:dyDescent="0.25">
      <c r="A158" s="448"/>
      <c r="B158" s="448" t="s">
        <v>786</v>
      </c>
      <c r="C158" s="243" t="s">
        <v>823</v>
      </c>
      <c r="D158" s="10"/>
      <c r="F158" s="450"/>
      <c r="H158" s="450"/>
      <c r="K158" s="450"/>
      <c r="L158" s="451"/>
      <c r="M158" s="452"/>
      <c r="O158" s="453"/>
      <c r="R158" s="450"/>
      <c r="U158" s="453"/>
      <c r="W158" s="450"/>
      <c r="X158" s="451"/>
      <c r="Z158" s="458"/>
      <c r="AA158" s="451"/>
      <c r="AC158" s="458"/>
      <c r="AD158" s="451"/>
      <c r="AF158" s="423"/>
      <c r="AI158" s="450"/>
      <c r="AK158" s="450"/>
      <c r="AL158" s="454"/>
      <c r="AM158" s="450"/>
      <c r="AN158" s="455"/>
      <c r="AP158" s="450"/>
      <c r="AS158" s="423"/>
      <c r="AV158" s="453"/>
      <c r="AW158" s="456"/>
      <c r="AX158" s="453"/>
      <c r="AY158" s="459"/>
      <c r="BA158" s="453"/>
      <c r="BB158" s="459"/>
      <c r="BD158" s="453"/>
      <c r="BE158" s="459"/>
      <c r="BG158" s="453"/>
      <c r="BH158" s="457"/>
      <c r="BI158" s="450"/>
      <c r="BK158"/>
      <c r="BL158"/>
      <c r="BM158"/>
      <c r="BN158"/>
    </row>
    <row r="159" spans="1:66" s="243" customFormat="1" x14ac:dyDescent="0.25">
      <c r="A159" s="448"/>
      <c r="B159" s="448" t="s">
        <v>812</v>
      </c>
      <c r="C159" s="243" t="s">
        <v>824</v>
      </c>
      <c r="D159" s="10"/>
      <c r="F159" s="450"/>
      <c r="H159" s="450"/>
      <c r="K159" s="450"/>
      <c r="L159" s="451"/>
      <c r="M159" s="452"/>
      <c r="O159" s="453"/>
      <c r="R159" s="450"/>
      <c r="U159" s="453"/>
      <c r="W159" s="450"/>
      <c r="X159" s="451"/>
      <c r="Z159" s="458"/>
      <c r="AA159" s="451"/>
      <c r="AC159" s="458"/>
      <c r="AD159" s="451"/>
      <c r="AF159" s="423"/>
      <c r="AI159" s="450"/>
      <c r="AK159" s="450"/>
      <c r="AL159" s="454"/>
      <c r="AM159" s="450"/>
      <c r="AN159" s="455"/>
      <c r="AP159" s="450"/>
      <c r="AS159" s="423"/>
      <c r="AV159" s="453"/>
      <c r="AW159" s="456"/>
      <c r="AX159" s="453"/>
      <c r="AY159" s="459"/>
      <c r="BA159" s="453"/>
      <c r="BB159" s="459"/>
      <c r="BD159" s="453"/>
      <c r="BE159" s="459"/>
      <c r="BG159" s="453"/>
      <c r="BH159" s="457"/>
      <c r="BI159" s="450"/>
      <c r="BK159"/>
      <c r="BL159"/>
      <c r="BM159"/>
      <c r="BN159"/>
    </row>
    <row r="160" spans="1:66" s="243" customFormat="1" x14ac:dyDescent="0.25">
      <c r="A160" s="448"/>
      <c r="B160" s="448" t="s">
        <v>575</v>
      </c>
      <c r="C160" s="460" t="s">
        <v>825</v>
      </c>
      <c r="D160" s="10"/>
      <c r="F160" s="450"/>
      <c r="H160" s="450"/>
      <c r="K160" s="450"/>
      <c r="L160" s="451"/>
      <c r="M160" s="452"/>
      <c r="O160" s="453"/>
      <c r="R160" s="450"/>
      <c r="U160" s="453"/>
      <c r="W160" s="450"/>
      <c r="X160" s="451"/>
      <c r="Z160" s="458"/>
      <c r="AA160" s="451"/>
      <c r="AC160" s="458"/>
      <c r="AD160" s="451"/>
      <c r="AF160" s="423"/>
      <c r="AI160" s="450"/>
      <c r="AK160" s="450"/>
      <c r="AL160" s="454"/>
      <c r="AM160" s="450"/>
      <c r="AN160" s="455"/>
      <c r="AP160" s="450"/>
      <c r="AS160" s="423"/>
      <c r="AV160" s="453"/>
      <c r="AW160" s="456"/>
      <c r="AX160" s="453"/>
      <c r="AY160" s="459"/>
      <c r="BA160" s="453"/>
      <c r="BB160" s="459"/>
      <c r="BD160" s="453"/>
      <c r="BE160" s="459"/>
      <c r="BG160" s="453"/>
      <c r="BH160" s="457"/>
      <c r="BI160" s="450"/>
      <c r="BK160"/>
      <c r="BL160"/>
      <c r="BM160"/>
      <c r="BN160"/>
    </row>
    <row r="161" spans="1:66" s="243" customFormat="1" x14ac:dyDescent="0.25">
      <c r="A161" s="448"/>
      <c r="B161" s="448" t="s">
        <v>576</v>
      </c>
      <c r="C161" s="243" t="s">
        <v>826</v>
      </c>
      <c r="D161" s="10"/>
      <c r="F161" s="450"/>
      <c r="H161" s="450"/>
      <c r="K161" s="450"/>
      <c r="L161" s="451"/>
      <c r="M161" s="452"/>
      <c r="O161" s="453"/>
      <c r="R161" s="450"/>
      <c r="U161" s="453"/>
      <c r="W161" s="450"/>
      <c r="X161" s="451"/>
      <c r="Z161" s="458"/>
      <c r="AA161" s="451"/>
      <c r="AC161" s="458"/>
      <c r="AD161" s="451"/>
      <c r="AF161" s="423"/>
      <c r="AI161" s="450"/>
      <c r="AK161" s="450"/>
      <c r="AL161" s="454"/>
      <c r="AM161" s="450"/>
      <c r="AN161" s="455"/>
      <c r="AP161" s="450"/>
      <c r="AS161" s="423"/>
      <c r="AV161" s="453"/>
      <c r="AW161" s="456"/>
      <c r="AX161" s="453"/>
      <c r="AY161" s="459"/>
      <c r="BA161" s="453"/>
      <c r="BB161" s="459"/>
      <c r="BD161" s="453"/>
      <c r="BE161" s="459"/>
      <c r="BG161" s="453"/>
      <c r="BH161" s="457"/>
      <c r="BI161" s="450"/>
      <c r="BK161"/>
      <c r="BL161"/>
      <c r="BM161"/>
      <c r="BN161"/>
    </row>
    <row r="162" spans="1:66" s="243" customFormat="1" x14ac:dyDescent="0.25">
      <c r="A162" s="448"/>
      <c r="B162" s="448" t="s">
        <v>797</v>
      </c>
      <c r="C162" s="243" t="s">
        <v>827</v>
      </c>
      <c r="D162" s="10"/>
      <c r="F162" s="450"/>
      <c r="H162" s="450"/>
      <c r="K162" s="450"/>
      <c r="L162" s="451"/>
      <c r="M162" s="452"/>
      <c r="O162" s="453"/>
      <c r="R162" s="450"/>
      <c r="U162" s="453"/>
      <c r="W162" s="450"/>
      <c r="X162" s="451"/>
      <c r="Z162" s="458"/>
      <c r="AA162" s="451"/>
      <c r="AC162" s="458"/>
      <c r="AD162" s="451"/>
      <c r="AF162" s="423"/>
      <c r="AI162" s="450"/>
      <c r="AK162" s="450"/>
      <c r="AL162" s="454"/>
      <c r="AM162" s="450"/>
      <c r="AN162" s="455"/>
      <c r="AP162" s="450"/>
      <c r="AS162" s="423"/>
      <c r="AV162" s="453"/>
      <c r="AW162" s="456"/>
      <c r="AX162" s="453"/>
      <c r="AY162" s="459"/>
      <c r="BA162" s="453"/>
      <c r="BB162" s="459"/>
      <c r="BD162" s="453"/>
      <c r="BE162" s="459"/>
      <c r="BG162" s="453"/>
      <c r="BH162" s="457"/>
      <c r="BI162" s="450"/>
      <c r="BK162"/>
      <c r="BL162"/>
      <c r="BM162"/>
      <c r="BN162"/>
    </row>
    <row r="163" spans="1:66" s="243" customFormat="1" x14ac:dyDescent="0.25">
      <c r="A163" s="448"/>
      <c r="B163" s="448" t="s">
        <v>809</v>
      </c>
      <c r="C163" s="243" t="s">
        <v>828</v>
      </c>
      <c r="D163" s="10"/>
      <c r="F163" s="450"/>
      <c r="H163" s="450"/>
      <c r="K163" s="450"/>
      <c r="L163" s="451"/>
      <c r="M163" s="452"/>
      <c r="O163" s="453"/>
      <c r="R163" s="450"/>
      <c r="U163" s="453"/>
      <c r="W163" s="450"/>
      <c r="X163" s="451"/>
      <c r="Z163" s="458"/>
      <c r="AA163" s="451"/>
      <c r="AC163" s="458"/>
      <c r="AD163" s="451"/>
      <c r="AF163" s="423"/>
      <c r="AI163" s="450"/>
      <c r="AK163" s="450"/>
      <c r="AL163" s="454"/>
      <c r="AM163" s="450"/>
      <c r="AN163" s="455"/>
      <c r="AP163" s="450"/>
      <c r="AS163" s="423"/>
      <c r="AV163" s="453"/>
      <c r="AW163" s="456"/>
      <c r="AX163" s="453"/>
      <c r="AY163" s="459"/>
      <c r="BA163" s="453"/>
      <c r="BB163" s="459"/>
      <c r="BD163" s="453"/>
      <c r="BE163" s="459"/>
      <c r="BG163" s="453"/>
      <c r="BH163" s="457"/>
      <c r="BI163" s="450"/>
      <c r="BK163"/>
      <c r="BL163"/>
      <c r="BM163"/>
      <c r="BN163"/>
    </row>
    <row r="164" spans="1:66" s="243" customFormat="1" x14ac:dyDescent="0.25">
      <c r="A164" s="448"/>
      <c r="B164" s="448" t="s">
        <v>577</v>
      </c>
      <c r="C164" s="243" t="s">
        <v>829</v>
      </c>
      <c r="D164" s="10"/>
      <c r="F164" s="450"/>
      <c r="H164" s="450"/>
      <c r="K164" s="450"/>
      <c r="L164" s="451"/>
      <c r="M164" s="452"/>
      <c r="O164" s="453"/>
      <c r="R164" s="450"/>
      <c r="U164" s="453"/>
      <c r="W164" s="450"/>
      <c r="X164" s="451"/>
      <c r="Z164" s="458"/>
      <c r="AA164" s="451"/>
      <c r="AC164" s="458"/>
      <c r="AD164" s="451"/>
      <c r="AF164" s="423"/>
      <c r="AI164" s="450"/>
      <c r="AK164" s="450"/>
      <c r="AL164" s="454"/>
      <c r="AM164" s="450"/>
      <c r="AN164" s="455"/>
      <c r="AP164" s="450"/>
      <c r="AS164" s="423"/>
      <c r="AV164" s="453"/>
      <c r="AW164" s="456"/>
      <c r="AX164" s="453"/>
      <c r="AY164" s="459"/>
      <c r="BA164" s="453"/>
      <c r="BB164" s="459"/>
      <c r="BD164" s="453"/>
      <c r="BE164" s="459"/>
      <c r="BG164" s="453"/>
      <c r="BH164" s="457"/>
      <c r="BI164" s="450"/>
      <c r="BK164"/>
      <c r="BL164"/>
      <c r="BM164"/>
      <c r="BN164"/>
    </row>
    <row r="165" spans="1:66" s="243" customFormat="1" x14ac:dyDescent="0.25">
      <c r="A165" s="448"/>
      <c r="B165" s="448" t="s">
        <v>578</v>
      </c>
      <c r="C165" s="243" t="s">
        <v>682</v>
      </c>
      <c r="D165" s="10"/>
      <c r="F165" s="450"/>
      <c r="H165" s="450"/>
      <c r="K165" s="450"/>
      <c r="L165" s="451"/>
      <c r="M165" s="452"/>
      <c r="O165" s="453"/>
      <c r="R165" s="450"/>
      <c r="U165" s="453"/>
      <c r="W165" s="450"/>
      <c r="X165" s="451"/>
      <c r="Z165" s="458"/>
      <c r="AA165" s="451"/>
      <c r="AC165" s="458"/>
      <c r="AD165" s="451"/>
      <c r="AF165" s="423"/>
      <c r="AI165" s="450"/>
      <c r="AK165" s="450"/>
      <c r="AL165" s="454"/>
      <c r="AM165" s="450"/>
      <c r="AN165" s="455"/>
      <c r="AP165" s="450"/>
      <c r="AS165" s="423"/>
      <c r="AV165" s="453"/>
      <c r="AW165" s="456"/>
      <c r="AX165" s="453"/>
      <c r="AY165" s="459"/>
      <c r="BA165" s="453"/>
      <c r="BB165" s="459"/>
      <c r="BD165" s="453"/>
      <c r="BE165" s="459"/>
      <c r="BG165" s="453"/>
      <c r="BH165" s="457"/>
      <c r="BI165" s="450"/>
      <c r="BK165"/>
      <c r="BL165"/>
      <c r="BM165"/>
      <c r="BN165"/>
    </row>
    <row r="166" spans="1:66" s="243" customFormat="1" x14ac:dyDescent="0.25">
      <c r="A166" s="448"/>
      <c r="B166" s="448" t="s">
        <v>579</v>
      </c>
      <c r="C166" s="243" t="s">
        <v>830</v>
      </c>
      <c r="D166" s="10"/>
      <c r="F166" s="450"/>
      <c r="H166" s="450"/>
      <c r="K166" s="450"/>
      <c r="L166" s="451"/>
      <c r="M166" s="452"/>
      <c r="O166" s="453"/>
      <c r="R166" s="450"/>
      <c r="U166" s="453"/>
      <c r="W166" s="450"/>
      <c r="X166" s="451"/>
      <c r="Z166" s="458"/>
      <c r="AA166" s="451"/>
      <c r="AC166" s="458"/>
      <c r="AD166" s="451"/>
      <c r="AF166" s="423"/>
      <c r="AI166" s="450"/>
      <c r="AK166" s="450"/>
      <c r="AL166" s="454"/>
      <c r="AM166" s="450"/>
      <c r="AN166" s="455"/>
      <c r="AP166" s="450"/>
      <c r="AS166" s="423"/>
      <c r="AV166" s="453"/>
      <c r="AW166" s="456"/>
      <c r="AX166" s="453"/>
      <c r="AY166" s="459"/>
      <c r="BA166" s="453"/>
      <c r="BB166" s="459"/>
      <c r="BD166" s="453"/>
      <c r="BE166" s="459"/>
      <c r="BG166" s="453"/>
      <c r="BH166" s="457"/>
      <c r="BI166" s="450"/>
      <c r="BK166"/>
      <c r="BL166"/>
      <c r="BM166"/>
      <c r="BN166"/>
    </row>
    <row r="167" spans="1:66" s="243" customFormat="1" x14ac:dyDescent="0.25">
      <c r="A167" s="448"/>
      <c r="B167" s="448" t="s">
        <v>580</v>
      </c>
      <c r="C167" s="243" t="s">
        <v>885</v>
      </c>
      <c r="D167" s="10"/>
      <c r="F167" s="450"/>
      <c r="H167" s="450"/>
      <c r="K167" s="450"/>
      <c r="L167" s="451"/>
      <c r="M167" s="452"/>
      <c r="O167" s="453"/>
      <c r="R167" s="450"/>
      <c r="U167" s="453"/>
      <c r="W167" s="450"/>
      <c r="X167" s="451"/>
      <c r="Z167" s="458"/>
      <c r="AA167" s="451"/>
      <c r="AC167" s="458"/>
      <c r="AD167" s="451"/>
      <c r="AF167" s="423"/>
      <c r="AI167" s="450"/>
      <c r="AK167" s="450"/>
      <c r="AL167" s="454"/>
      <c r="AM167" s="450"/>
      <c r="AN167" s="455"/>
      <c r="AP167" s="450"/>
      <c r="AS167" s="423"/>
      <c r="AV167" s="453"/>
      <c r="AW167" s="456"/>
      <c r="AX167" s="453"/>
      <c r="AY167" s="459"/>
      <c r="BA167" s="453"/>
      <c r="BB167" s="459"/>
      <c r="BD167" s="453"/>
      <c r="BE167" s="459"/>
      <c r="BG167" s="453"/>
      <c r="BH167" s="457"/>
      <c r="BI167" s="450"/>
      <c r="BK167"/>
      <c r="BL167"/>
      <c r="BM167"/>
      <c r="BN167"/>
    </row>
    <row r="168" spans="1:66" s="243" customFormat="1" x14ac:dyDescent="0.25">
      <c r="A168" s="448"/>
      <c r="B168" s="448" t="s">
        <v>582</v>
      </c>
      <c r="C168" s="243" t="s">
        <v>887</v>
      </c>
      <c r="D168" s="10"/>
      <c r="F168" s="450"/>
      <c r="H168" s="450"/>
      <c r="K168" s="450"/>
      <c r="L168" s="451"/>
      <c r="M168" s="452"/>
      <c r="O168" s="453"/>
      <c r="R168" s="450"/>
      <c r="U168" s="453"/>
      <c r="W168" s="450"/>
      <c r="X168" s="451"/>
      <c r="Z168" s="458"/>
      <c r="AA168" s="451"/>
      <c r="AC168" s="458"/>
      <c r="AD168" s="451"/>
      <c r="AF168" s="423"/>
      <c r="AI168" s="450"/>
      <c r="AK168" s="450"/>
      <c r="AL168" s="454"/>
      <c r="AM168" s="450"/>
      <c r="AN168" s="455"/>
      <c r="AP168" s="450"/>
      <c r="AS168" s="423"/>
      <c r="AV168" s="453"/>
      <c r="AW168" s="456"/>
      <c r="AX168" s="453"/>
      <c r="AY168" s="459"/>
      <c r="BA168" s="453"/>
      <c r="BB168" s="459"/>
      <c r="BD168" s="453"/>
      <c r="BE168" s="459"/>
      <c r="BG168" s="453"/>
      <c r="BH168" s="457"/>
      <c r="BI168" s="450"/>
      <c r="BK168"/>
      <c r="BL168"/>
      <c r="BM168"/>
      <c r="BN168"/>
    </row>
    <row r="169" spans="1:66" s="243" customFormat="1" x14ac:dyDescent="0.25">
      <c r="A169" s="448"/>
      <c r="B169" s="448" t="s">
        <v>757</v>
      </c>
      <c r="C169" s="243" t="s">
        <v>831</v>
      </c>
      <c r="D169" s="10"/>
      <c r="F169" s="450"/>
      <c r="H169" s="450"/>
      <c r="K169" s="450"/>
      <c r="L169" s="451"/>
      <c r="M169" s="452"/>
      <c r="O169" s="453"/>
      <c r="R169" s="450"/>
      <c r="U169" s="453"/>
      <c r="W169" s="450"/>
      <c r="X169" s="451"/>
      <c r="Z169" s="458"/>
      <c r="AA169" s="451"/>
      <c r="AC169" s="458"/>
      <c r="AD169" s="451"/>
      <c r="AF169" s="423"/>
      <c r="AI169" s="450"/>
      <c r="AK169" s="450"/>
      <c r="AL169" s="454"/>
      <c r="AM169" s="450"/>
      <c r="AN169" s="455"/>
      <c r="AP169" s="450"/>
      <c r="AS169" s="423"/>
      <c r="AV169" s="453"/>
      <c r="AW169" s="456"/>
      <c r="AX169" s="453"/>
      <c r="AY169" s="459"/>
      <c r="BA169" s="453"/>
      <c r="BB169" s="459"/>
      <c r="BD169" s="453"/>
      <c r="BE169" s="459"/>
      <c r="BG169" s="453"/>
      <c r="BH169" s="457"/>
      <c r="BI169" s="450"/>
      <c r="BK169"/>
      <c r="BL169"/>
      <c r="BM169"/>
      <c r="BN169"/>
    </row>
    <row r="170" spans="1:66" s="243" customFormat="1" x14ac:dyDescent="0.25">
      <c r="A170" s="448"/>
      <c r="B170" s="448" t="s">
        <v>783</v>
      </c>
      <c r="C170" s="243" t="s">
        <v>832</v>
      </c>
      <c r="D170" s="10"/>
      <c r="F170" s="450"/>
      <c r="H170" s="450"/>
      <c r="K170" s="450"/>
      <c r="L170" s="451"/>
      <c r="M170" s="452"/>
      <c r="O170" s="453"/>
      <c r="R170" s="450"/>
      <c r="U170" s="453"/>
      <c r="W170" s="450"/>
      <c r="X170" s="451"/>
      <c r="Z170" s="458"/>
      <c r="AA170" s="451"/>
      <c r="AC170" s="458"/>
      <c r="AD170" s="451"/>
      <c r="AF170" s="423"/>
      <c r="AI170" s="450"/>
      <c r="AK170" s="450"/>
      <c r="AL170" s="454"/>
      <c r="AM170" s="450"/>
      <c r="AN170" s="455"/>
      <c r="AP170" s="450"/>
      <c r="AS170" s="423"/>
      <c r="AV170" s="453"/>
      <c r="AW170" s="456"/>
      <c r="AX170" s="453"/>
      <c r="AY170" s="459"/>
      <c r="BA170" s="453"/>
      <c r="BB170" s="459"/>
      <c r="BD170" s="453"/>
      <c r="BE170" s="459"/>
      <c r="BG170" s="453"/>
      <c r="BH170" s="457"/>
      <c r="BI170" s="450"/>
      <c r="BK170"/>
      <c r="BL170"/>
      <c r="BM170"/>
      <c r="BN170"/>
    </row>
    <row r="171" spans="1:66" s="243" customFormat="1" x14ac:dyDescent="0.25">
      <c r="A171" s="448"/>
      <c r="B171" s="448" t="s">
        <v>798</v>
      </c>
      <c r="C171" s="243" t="s">
        <v>833</v>
      </c>
      <c r="D171" s="10"/>
      <c r="F171" s="450"/>
      <c r="H171" s="450"/>
      <c r="K171" s="450"/>
      <c r="L171" s="451"/>
      <c r="M171" s="452"/>
      <c r="O171" s="453"/>
      <c r="R171" s="450"/>
      <c r="U171" s="453"/>
      <c r="W171" s="450"/>
      <c r="X171" s="451"/>
      <c r="Z171" s="458"/>
      <c r="AA171" s="451"/>
      <c r="AC171" s="458"/>
      <c r="AD171" s="451"/>
      <c r="AF171" s="423"/>
      <c r="AI171" s="450"/>
      <c r="AK171" s="450"/>
      <c r="AL171" s="454"/>
      <c r="AM171" s="450"/>
      <c r="AN171" s="455"/>
      <c r="AP171" s="450"/>
      <c r="AS171" s="423"/>
      <c r="AV171" s="453"/>
      <c r="AW171" s="456"/>
      <c r="AX171" s="453"/>
      <c r="AY171" s="459"/>
      <c r="BA171" s="453"/>
      <c r="BB171" s="459"/>
      <c r="BD171" s="453"/>
      <c r="BE171" s="459"/>
      <c r="BG171" s="453"/>
      <c r="BH171" s="457"/>
      <c r="BI171" s="450"/>
      <c r="BK171"/>
      <c r="BL171"/>
      <c r="BM171"/>
      <c r="BN171"/>
    </row>
    <row r="172" spans="1:66" s="243" customFormat="1" x14ac:dyDescent="0.25">
      <c r="A172" s="448"/>
      <c r="B172" s="448" t="s">
        <v>802</v>
      </c>
      <c r="C172" s="243" t="s">
        <v>834</v>
      </c>
      <c r="D172" s="10"/>
      <c r="F172" s="450"/>
      <c r="H172" s="450"/>
      <c r="K172" s="450"/>
      <c r="L172" s="451"/>
      <c r="M172" s="452"/>
      <c r="O172" s="453"/>
      <c r="R172" s="450"/>
      <c r="U172" s="453"/>
      <c r="W172" s="450"/>
      <c r="X172" s="451"/>
      <c r="Z172" s="458"/>
      <c r="AA172" s="451"/>
      <c r="AC172" s="458"/>
      <c r="AD172" s="451"/>
      <c r="AF172" s="423"/>
      <c r="AI172" s="450"/>
      <c r="AK172" s="450"/>
      <c r="AL172" s="454"/>
      <c r="AM172" s="450"/>
      <c r="AN172" s="455"/>
      <c r="AP172" s="450"/>
      <c r="AS172" s="423"/>
      <c r="AV172" s="453"/>
      <c r="AW172" s="456"/>
      <c r="AX172" s="453"/>
      <c r="AY172" s="459"/>
      <c r="BA172" s="453"/>
      <c r="BB172" s="459"/>
      <c r="BD172" s="453"/>
      <c r="BE172" s="459"/>
      <c r="BG172" s="453"/>
      <c r="BH172" s="457"/>
      <c r="BI172" s="450"/>
      <c r="BK172"/>
      <c r="BL172"/>
      <c r="BM172"/>
      <c r="BN172"/>
    </row>
    <row r="173" spans="1:66" s="243" customFormat="1" x14ac:dyDescent="0.25">
      <c r="A173" s="448"/>
      <c r="B173" s="448" t="s">
        <v>583</v>
      </c>
      <c r="C173" s="93" t="s">
        <v>886</v>
      </c>
      <c r="D173" s="92"/>
      <c r="F173" s="450"/>
      <c r="H173" s="450"/>
      <c r="K173" s="450"/>
      <c r="L173" s="451"/>
      <c r="M173" s="452"/>
      <c r="O173" s="453"/>
      <c r="R173" s="450"/>
      <c r="U173" s="453"/>
      <c r="W173" s="450"/>
      <c r="X173" s="451"/>
      <c r="Z173" s="458"/>
      <c r="AA173" s="451"/>
      <c r="AC173" s="458"/>
      <c r="AD173" s="451"/>
      <c r="AF173" s="423"/>
      <c r="AI173" s="450"/>
      <c r="AK173" s="450"/>
      <c r="AL173" s="454"/>
      <c r="AM173" s="450"/>
      <c r="AN173" s="455"/>
      <c r="AP173" s="450"/>
      <c r="AS173" s="423"/>
      <c r="AV173" s="453"/>
      <c r="AW173" s="456"/>
      <c r="AX173" s="453"/>
      <c r="AY173" s="459"/>
      <c r="BA173" s="453"/>
      <c r="BB173" s="459"/>
      <c r="BD173" s="453"/>
      <c r="BE173" s="459"/>
      <c r="BG173" s="453"/>
      <c r="BH173" s="457"/>
      <c r="BI173" s="450"/>
      <c r="BK173"/>
      <c r="BL173"/>
      <c r="BM173"/>
      <c r="BN173"/>
    </row>
    <row r="174" spans="1:66" s="243" customFormat="1" x14ac:dyDescent="0.25">
      <c r="A174" s="448"/>
      <c r="B174" s="448" t="s">
        <v>598</v>
      </c>
      <c r="C174" s="243" t="s">
        <v>835</v>
      </c>
      <c r="D174" s="92"/>
      <c r="F174" s="450"/>
      <c r="H174" s="450"/>
      <c r="K174" s="450"/>
      <c r="L174" s="451"/>
      <c r="M174" s="452"/>
      <c r="O174" s="453"/>
      <c r="R174" s="450"/>
      <c r="U174" s="453"/>
      <c r="W174" s="450"/>
      <c r="X174" s="451"/>
      <c r="Z174" s="458"/>
      <c r="AA174" s="451"/>
      <c r="AC174" s="458"/>
      <c r="AD174" s="451"/>
      <c r="AF174" s="423"/>
      <c r="AI174" s="450"/>
      <c r="AK174" s="450"/>
      <c r="AL174" s="454"/>
      <c r="AM174" s="450"/>
      <c r="AN174" s="455"/>
      <c r="AP174" s="450"/>
      <c r="AS174" s="423"/>
      <c r="AV174" s="453"/>
      <c r="AW174" s="456"/>
      <c r="AX174" s="453"/>
      <c r="AY174" s="459"/>
      <c r="BA174" s="453"/>
      <c r="BB174" s="459"/>
      <c r="BD174" s="453"/>
      <c r="BE174" s="459"/>
      <c r="BG174" s="453"/>
      <c r="BH174" s="457"/>
      <c r="BI174" s="450"/>
      <c r="BK174"/>
      <c r="BL174"/>
      <c r="BM174"/>
      <c r="BN174"/>
    </row>
    <row r="175" spans="1:66" s="243" customFormat="1" x14ac:dyDescent="0.25">
      <c r="A175" s="448"/>
      <c r="B175" s="448" t="s">
        <v>584</v>
      </c>
      <c r="C175" s="243" t="s">
        <v>836</v>
      </c>
      <c r="D175" s="92"/>
      <c r="F175" s="450"/>
      <c r="H175" s="450"/>
      <c r="K175" s="450"/>
      <c r="L175" s="451"/>
      <c r="M175" s="452"/>
      <c r="O175" s="453"/>
      <c r="R175" s="450"/>
      <c r="U175" s="453"/>
      <c r="W175" s="450"/>
      <c r="X175" s="451"/>
      <c r="Z175" s="458"/>
      <c r="AA175" s="451"/>
      <c r="AC175" s="458"/>
      <c r="AD175" s="451"/>
      <c r="AF175" s="423"/>
      <c r="AI175" s="450"/>
      <c r="AK175" s="450"/>
      <c r="AL175" s="454"/>
      <c r="AM175" s="450"/>
      <c r="AN175" s="455"/>
      <c r="AP175" s="450"/>
      <c r="AS175" s="423"/>
      <c r="AV175" s="453"/>
      <c r="AW175" s="456"/>
      <c r="AX175" s="453"/>
      <c r="AY175" s="459"/>
      <c r="BA175" s="453"/>
      <c r="BB175" s="459"/>
      <c r="BD175" s="453"/>
      <c r="BE175" s="459"/>
      <c r="BG175" s="453"/>
      <c r="BH175" s="457"/>
      <c r="BI175" s="450"/>
      <c r="BK175"/>
      <c r="BL175"/>
      <c r="BM175"/>
      <c r="BN175"/>
    </row>
    <row r="176" spans="1:66" s="243" customFormat="1" x14ac:dyDescent="0.25">
      <c r="A176" s="448"/>
      <c r="B176" s="448" t="s">
        <v>586</v>
      </c>
      <c r="C176" s="243" t="s">
        <v>888</v>
      </c>
      <c r="D176" s="10"/>
      <c r="F176" s="450"/>
      <c r="H176" s="450"/>
      <c r="K176" s="450"/>
      <c r="L176" s="451"/>
      <c r="M176" s="452"/>
      <c r="O176" s="453"/>
      <c r="R176" s="450"/>
      <c r="U176" s="453"/>
      <c r="W176" s="450"/>
      <c r="X176" s="451"/>
      <c r="Z176" s="458"/>
      <c r="AA176" s="451"/>
      <c r="AC176" s="458"/>
      <c r="AD176" s="451"/>
      <c r="AF176" s="423"/>
      <c r="AI176" s="450"/>
      <c r="AK176" s="450"/>
      <c r="AL176" s="454"/>
      <c r="AM176" s="450"/>
      <c r="AN176" s="455"/>
      <c r="AP176" s="450"/>
      <c r="AS176" s="423"/>
      <c r="AV176" s="453"/>
      <c r="AW176" s="456"/>
      <c r="AX176" s="453"/>
      <c r="AY176" s="459"/>
      <c r="BA176" s="453"/>
      <c r="BB176" s="459"/>
      <c r="BD176" s="453"/>
      <c r="BE176" s="459"/>
      <c r="BG176" s="453"/>
      <c r="BH176" s="457"/>
      <c r="BI176" s="450"/>
      <c r="BK176"/>
      <c r="BL176"/>
      <c r="BM176"/>
      <c r="BN176"/>
    </row>
    <row r="177" spans="1:66" s="243" customFormat="1" x14ac:dyDescent="0.25">
      <c r="A177" s="448"/>
      <c r="B177" s="448" t="s">
        <v>595</v>
      </c>
      <c r="C177" s="243" t="s">
        <v>837</v>
      </c>
      <c r="D177" s="10"/>
      <c r="F177" s="450"/>
      <c r="H177" s="450"/>
      <c r="K177" s="450"/>
      <c r="L177" s="451"/>
      <c r="M177" s="452"/>
      <c r="O177" s="453"/>
      <c r="R177" s="450"/>
      <c r="U177" s="453"/>
      <c r="W177" s="450"/>
      <c r="X177" s="451"/>
      <c r="Z177" s="458"/>
      <c r="AA177" s="451"/>
      <c r="AC177" s="458"/>
      <c r="AD177" s="451"/>
      <c r="AF177" s="423"/>
      <c r="AI177" s="450"/>
      <c r="AK177" s="450"/>
      <c r="AL177" s="454"/>
      <c r="AM177" s="450"/>
      <c r="AN177" s="455"/>
      <c r="AP177" s="450"/>
      <c r="AS177" s="423"/>
      <c r="AV177" s="453"/>
      <c r="AW177" s="456"/>
      <c r="AX177" s="453"/>
      <c r="AY177" s="459"/>
      <c r="BA177" s="453"/>
      <c r="BB177" s="459"/>
      <c r="BD177" s="453"/>
      <c r="BE177" s="459"/>
      <c r="BG177" s="453"/>
      <c r="BH177" s="457"/>
      <c r="BI177" s="450"/>
      <c r="BK177"/>
      <c r="BL177"/>
      <c r="BM177"/>
      <c r="BN177"/>
    </row>
    <row r="178" spans="1:66" s="243" customFormat="1" x14ac:dyDescent="0.25">
      <c r="A178" s="448"/>
      <c r="B178" s="448" t="s">
        <v>758</v>
      </c>
      <c r="C178" s="243" t="s">
        <v>838</v>
      </c>
      <c r="D178" s="10"/>
      <c r="F178" s="450"/>
      <c r="H178" s="450"/>
      <c r="K178" s="450"/>
      <c r="L178" s="451"/>
      <c r="M178" s="452"/>
      <c r="O178" s="453"/>
      <c r="R178" s="450"/>
      <c r="U178" s="453"/>
      <c r="W178" s="450"/>
      <c r="X178" s="451"/>
      <c r="Z178" s="458"/>
      <c r="AA178" s="451"/>
      <c r="AC178" s="458"/>
      <c r="AD178" s="451"/>
      <c r="AF178" s="423"/>
      <c r="AI178" s="450"/>
      <c r="AK178" s="450"/>
      <c r="AL178" s="454"/>
      <c r="AM178" s="450"/>
      <c r="AN178" s="455"/>
      <c r="AP178" s="450"/>
      <c r="AS178" s="423"/>
      <c r="AV178" s="453"/>
      <c r="AW178" s="456"/>
      <c r="AX178" s="453"/>
      <c r="AY178" s="459"/>
      <c r="BA178" s="453"/>
      <c r="BB178" s="459"/>
      <c r="BD178" s="453"/>
      <c r="BE178" s="459"/>
      <c r="BG178" s="453"/>
      <c r="BH178" s="457"/>
      <c r="BI178" s="450"/>
      <c r="BK178"/>
      <c r="BL178"/>
      <c r="BM178"/>
      <c r="BN178"/>
    </row>
    <row r="179" spans="1:66" s="243" customFormat="1" x14ac:dyDescent="0.25">
      <c r="A179" s="448"/>
      <c r="B179" s="448" t="s">
        <v>762</v>
      </c>
      <c r="C179" s="243" t="s">
        <v>839</v>
      </c>
      <c r="D179" s="10"/>
      <c r="F179" s="450"/>
      <c r="H179" s="450"/>
      <c r="K179" s="450"/>
      <c r="L179" s="451"/>
      <c r="M179" s="452"/>
      <c r="O179" s="453"/>
      <c r="R179" s="450"/>
      <c r="U179" s="453"/>
      <c r="W179" s="450"/>
      <c r="X179" s="451"/>
      <c r="Z179" s="458"/>
      <c r="AA179" s="451"/>
      <c r="AC179" s="458"/>
      <c r="AD179" s="451"/>
      <c r="AF179" s="423"/>
      <c r="AI179" s="450"/>
      <c r="AK179" s="450"/>
      <c r="AL179" s="454"/>
      <c r="AM179" s="450"/>
      <c r="AN179" s="455"/>
      <c r="AP179" s="450"/>
      <c r="AS179" s="423"/>
      <c r="AV179" s="453"/>
      <c r="AW179" s="456"/>
      <c r="AX179" s="453"/>
      <c r="AY179" s="459"/>
      <c r="BA179" s="453"/>
      <c r="BB179" s="459"/>
      <c r="BD179" s="453"/>
      <c r="BE179" s="459"/>
      <c r="BG179" s="453"/>
      <c r="BH179" s="457"/>
      <c r="BI179" s="450"/>
      <c r="BK179"/>
      <c r="BL179"/>
      <c r="BM179"/>
      <c r="BN179"/>
    </row>
    <row r="180" spans="1:66" s="243" customFormat="1" x14ac:dyDescent="0.25">
      <c r="A180" s="448"/>
      <c r="B180" s="448" t="s">
        <v>763</v>
      </c>
      <c r="C180" s="243" t="s">
        <v>889</v>
      </c>
      <c r="D180" s="10"/>
      <c r="F180" s="450"/>
      <c r="H180" s="450"/>
      <c r="K180" s="450"/>
      <c r="L180" s="451"/>
      <c r="M180" s="452"/>
      <c r="O180" s="453"/>
      <c r="R180" s="450"/>
      <c r="U180" s="453"/>
      <c r="W180" s="450"/>
      <c r="X180" s="451"/>
      <c r="Z180" s="458"/>
      <c r="AA180" s="451"/>
      <c r="AC180" s="458"/>
      <c r="AD180" s="451"/>
      <c r="AF180" s="423"/>
      <c r="AI180" s="450"/>
      <c r="AK180" s="450"/>
      <c r="AL180" s="454"/>
      <c r="AM180" s="450"/>
      <c r="AN180" s="455"/>
      <c r="AP180" s="450"/>
      <c r="AS180" s="423"/>
      <c r="AV180" s="453"/>
      <c r="AW180" s="456"/>
      <c r="AX180" s="453"/>
      <c r="AY180" s="459"/>
      <c r="BA180" s="453"/>
      <c r="BB180" s="459"/>
      <c r="BD180" s="453"/>
      <c r="BE180" s="459"/>
      <c r="BG180" s="453"/>
      <c r="BH180" s="457"/>
      <c r="BI180" s="450"/>
      <c r="BK180"/>
      <c r="BL180"/>
      <c r="BM180"/>
      <c r="BN180"/>
    </row>
    <row r="181" spans="1:66" s="243" customFormat="1" x14ac:dyDescent="0.25">
      <c r="A181" s="448"/>
      <c r="B181" s="448" t="s">
        <v>765</v>
      </c>
      <c r="C181" s="243" t="s">
        <v>890</v>
      </c>
      <c r="D181" s="10"/>
      <c r="F181" s="450"/>
      <c r="H181" s="450"/>
      <c r="K181" s="450"/>
      <c r="L181" s="451"/>
      <c r="M181" s="452"/>
      <c r="O181" s="453"/>
      <c r="R181" s="450"/>
      <c r="U181" s="453"/>
      <c r="W181" s="450"/>
      <c r="X181" s="451"/>
      <c r="Z181" s="458"/>
      <c r="AA181" s="451"/>
      <c r="AC181" s="458"/>
      <c r="AD181" s="451"/>
      <c r="AF181" s="423"/>
      <c r="AI181" s="450"/>
      <c r="AK181" s="450"/>
      <c r="AL181" s="454"/>
      <c r="AM181" s="450"/>
      <c r="AN181" s="455"/>
      <c r="AP181" s="450"/>
      <c r="AS181" s="423"/>
      <c r="AV181" s="453"/>
      <c r="AW181" s="456"/>
      <c r="AX181" s="453"/>
      <c r="AY181" s="459"/>
      <c r="BA181" s="453"/>
      <c r="BB181" s="459"/>
      <c r="BD181" s="453"/>
      <c r="BE181" s="459"/>
      <c r="BG181" s="453"/>
      <c r="BH181" s="457"/>
      <c r="BI181" s="450"/>
      <c r="BK181"/>
      <c r="BL181"/>
      <c r="BM181"/>
      <c r="BN181"/>
    </row>
    <row r="182" spans="1:66" s="243" customFormat="1" x14ac:dyDescent="0.25">
      <c r="A182" s="448"/>
      <c r="B182" s="448" t="s">
        <v>766</v>
      </c>
      <c r="C182" s="243" t="s">
        <v>891</v>
      </c>
      <c r="D182" s="10"/>
      <c r="F182" s="450"/>
      <c r="H182" s="450"/>
      <c r="K182" s="450"/>
      <c r="L182" s="451"/>
      <c r="M182" s="452"/>
      <c r="O182" s="453"/>
      <c r="R182" s="450"/>
      <c r="U182" s="453"/>
      <c r="W182" s="450"/>
      <c r="X182" s="451"/>
      <c r="Z182" s="458"/>
      <c r="AA182" s="451"/>
      <c r="AC182" s="458"/>
      <c r="AD182" s="451"/>
      <c r="AF182" s="423"/>
      <c r="AI182" s="450"/>
      <c r="AK182" s="450"/>
      <c r="AL182" s="454"/>
      <c r="AM182" s="450"/>
      <c r="AN182" s="455"/>
      <c r="AP182" s="450"/>
      <c r="AS182" s="423"/>
      <c r="AV182" s="453"/>
      <c r="AW182" s="456"/>
      <c r="AX182" s="453"/>
      <c r="AY182" s="459"/>
      <c r="BA182" s="453"/>
      <c r="BB182" s="459"/>
      <c r="BD182" s="453"/>
      <c r="BE182" s="459"/>
      <c r="BG182" s="453"/>
      <c r="BH182" s="457"/>
      <c r="BI182" s="450"/>
      <c r="BK182"/>
      <c r="BL182"/>
      <c r="BM182"/>
      <c r="BN182"/>
    </row>
    <row r="183" spans="1:66" s="243" customFormat="1" x14ac:dyDescent="0.25">
      <c r="B183" s="448" t="s">
        <v>767</v>
      </c>
      <c r="C183" s="243" t="s">
        <v>892</v>
      </c>
      <c r="D183" s="10"/>
      <c r="F183" s="450"/>
      <c r="H183" s="450"/>
      <c r="K183" s="450"/>
      <c r="L183" s="451"/>
      <c r="M183" s="452"/>
      <c r="O183" s="453"/>
      <c r="R183" s="450"/>
      <c r="U183" s="453"/>
      <c r="W183" s="450"/>
      <c r="X183" s="451"/>
      <c r="Z183" s="458"/>
      <c r="AA183" s="451"/>
      <c r="AC183" s="458"/>
      <c r="AD183" s="451"/>
      <c r="AF183" s="423"/>
      <c r="AI183" s="450"/>
      <c r="AK183" s="450"/>
      <c r="AL183" s="454"/>
      <c r="AM183" s="450"/>
      <c r="AN183" s="455"/>
      <c r="AP183" s="450"/>
      <c r="AS183" s="423"/>
      <c r="AV183" s="453"/>
      <c r="AW183" s="456"/>
      <c r="AX183" s="453"/>
      <c r="AY183" s="459"/>
      <c r="BA183" s="453"/>
      <c r="BB183" s="459"/>
      <c r="BD183" s="453"/>
      <c r="BE183" s="459"/>
      <c r="BG183" s="453"/>
      <c r="BH183" s="457"/>
      <c r="BI183" s="450"/>
      <c r="BK183"/>
      <c r="BL183"/>
      <c r="BM183"/>
      <c r="BN183"/>
    </row>
    <row r="184" spans="1:66" s="243" customFormat="1" x14ac:dyDescent="0.25">
      <c r="B184" s="448" t="s">
        <v>768</v>
      </c>
      <c r="C184" s="243" t="s">
        <v>840</v>
      </c>
      <c r="D184" s="10"/>
      <c r="F184" s="450"/>
      <c r="H184" s="450"/>
      <c r="K184" s="450"/>
      <c r="L184" s="451"/>
      <c r="M184" s="452"/>
      <c r="O184" s="453"/>
      <c r="R184" s="450"/>
      <c r="U184" s="453"/>
      <c r="W184" s="450"/>
      <c r="X184" s="451"/>
      <c r="Z184" s="458"/>
      <c r="AA184" s="451"/>
      <c r="AC184" s="458"/>
      <c r="AD184" s="451"/>
      <c r="AF184" s="423"/>
      <c r="AI184" s="450"/>
      <c r="AK184" s="450"/>
      <c r="AL184" s="454"/>
      <c r="AM184" s="450"/>
      <c r="AN184" s="455"/>
      <c r="AP184" s="450"/>
      <c r="AS184" s="423"/>
      <c r="AV184" s="453"/>
      <c r="AW184" s="456"/>
      <c r="AX184" s="453"/>
      <c r="AY184" s="459"/>
      <c r="BA184" s="453"/>
      <c r="BB184" s="459"/>
      <c r="BD184" s="453"/>
      <c r="BE184" s="459"/>
      <c r="BG184" s="453"/>
      <c r="BH184" s="457"/>
      <c r="BI184" s="450"/>
      <c r="BK184"/>
      <c r="BL184"/>
      <c r="BM184"/>
      <c r="BN184"/>
    </row>
    <row r="185" spans="1:66" s="243" customFormat="1" x14ac:dyDescent="0.25">
      <c r="B185" s="448" t="s">
        <v>774</v>
      </c>
      <c r="C185" s="243" t="s">
        <v>889</v>
      </c>
      <c r="D185" s="10"/>
      <c r="F185" s="450"/>
      <c r="H185" s="450"/>
      <c r="K185" s="450"/>
      <c r="L185" s="451"/>
      <c r="M185" s="452"/>
      <c r="O185" s="453"/>
      <c r="R185" s="450"/>
      <c r="U185" s="453"/>
      <c r="W185" s="450"/>
      <c r="X185" s="451"/>
      <c r="Z185" s="458"/>
      <c r="AA185" s="451"/>
      <c r="AC185" s="458"/>
      <c r="AD185" s="451"/>
      <c r="AF185" s="423"/>
      <c r="AI185" s="450"/>
      <c r="AK185" s="450"/>
      <c r="AL185" s="454"/>
      <c r="AM185" s="450"/>
      <c r="AN185" s="455"/>
      <c r="AP185" s="450"/>
      <c r="AS185" s="423"/>
      <c r="AV185" s="453"/>
      <c r="AW185" s="456"/>
      <c r="AX185" s="453"/>
      <c r="AY185" s="459"/>
      <c r="BA185" s="453"/>
      <c r="BB185" s="459"/>
      <c r="BD185" s="453"/>
      <c r="BE185" s="459"/>
      <c r="BG185" s="453"/>
      <c r="BH185" s="457"/>
      <c r="BI185" s="450"/>
      <c r="BK185"/>
      <c r="BL185"/>
      <c r="BM185"/>
      <c r="BN185"/>
    </row>
    <row r="186" spans="1:66" s="243" customFormat="1" x14ac:dyDescent="0.25">
      <c r="B186" s="448" t="s">
        <v>777</v>
      </c>
      <c r="C186" s="243" t="s">
        <v>893</v>
      </c>
      <c r="D186" s="10"/>
      <c r="F186" s="450"/>
      <c r="H186" s="450"/>
      <c r="K186" s="450"/>
      <c r="L186" s="451"/>
      <c r="M186" s="452"/>
      <c r="O186" s="453"/>
      <c r="R186" s="450"/>
      <c r="U186" s="453"/>
      <c r="W186" s="450"/>
      <c r="X186" s="451"/>
      <c r="Z186" s="458"/>
      <c r="AA186" s="451"/>
      <c r="AC186" s="458"/>
      <c r="AD186" s="451"/>
      <c r="AF186" s="423"/>
      <c r="AI186" s="450"/>
      <c r="AK186" s="450"/>
      <c r="AL186" s="454"/>
      <c r="AM186" s="450"/>
      <c r="AN186" s="455"/>
      <c r="AP186" s="450"/>
      <c r="AS186" s="423"/>
      <c r="AV186" s="453"/>
      <c r="AW186" s="456"/>
      <c r="AX186" s="453"/>
      <c r="AY186" s="459"/>
      <c r="BA186" s="453"/>
      <c r="BB186" s="459"/>
      <c r="BD186" s="453"/>
      <c r="BE186" s="459"/>
      <c r="BG186" s="453"/>
      <c r="BH186" s="457"/>
      <c r="BI186" s="450"/>
      <c r="BK186"/>
      <c r="BL186"/>
      <c r="BM186"/>
      <c r="BN186"/>
    </row>
    <row r="187" spans="1:66" s="243" customFormat="1" x14ac:dyDescent="0.25">
      <c r="B187" s="448" t="s">
        <v>778</v>
      </c>
      <c r="C187" s="243" t="s">
        <v>894</v>
      </c>
      <c r="D187" s="10"/>
      <c r="F187" s="450"/>
      <c r="H187" s="450"/>
      <c r="K187" s="450"/>
      <c r="L187" s="451"/>
      <c r="M187" s="452"/>
      <c r="O187" s="453"/>
      <c r="R187" s="450"/>
      <c r="U187" s="453"/>
      <c r="W187" s="450"/>
      <c r="X187" s="451"/>
      <c r="Z187" s="458"/>
      <c r="AA187" s="451"/>
      <c r="AC187" s="458"/>
      <c r="AD187" s="451"/>
      <c r="AF187" s="423"/>
      <c r="AI187" s="450"/>
      <c r="AK187" s="450"/>
      <c r="AL187" s="454"/>
      <c r="AM187" s="450"/>
      <c r="AN187" s="455"/>
      <c r="AP187" s="450"/>
      <c r="AS187" s="423"/>
      <c r="AV187" s="453"/>
      <c r="AW187" s="456"/>
      <c r="AX187" s="453"/>
      <c r="AY187" s="459"/>
      <c r="BA187" s="453"/>
      <c r="BB187" s="459"/>
      <c r="BD187" s="453"/>
      <c r="BE187" s="459"/>
      <c r="BG187" s="453"/>
      <c r="BH187" s="457"/>
      <c r="BI187" s="450"/>
      <c r="BK187"/>
      <c r="BL187"/>
      <c r="BM187"/>
      <c r="BN187"/>
    </row>
    <row r="188" spans="1:66" s="243" customFormat="1" x14ac:dyDescent="0.25">
      <c r="B188" s="448" t="s">
        <v>779</v>
      </c>
      <c r="C188" s="243" t="s">
        <v>895</v>
      </c>
      <c r="D188" s="10"/>
      <c r="F188" s="450"/>
      <c r="H188" s="450"/>
      <c r="K188" s="450"/>
      <c r="L188" s="451"/>
      <c r="M188" s="452"/>
      <c r="O188" s="453"/>
      <c r="R188" s="450"/>
      <c r="U188" s="453"/>
      <c r="W188" s="450"/>
      <c r="X188" s="451"/>
      <c r="Z188" s="458"/>
      <c r="AA188" s="451"/>
      <c r="AC188" s="458"/>
      <c r="AD188" s="451"/>
      <c r="AF188" s="423"/>
      <c r="AI188" s="450"/>
      <c r="AK188" s="450"/>
      <c r="AL188" s="454"/>
      <c r="AM188" s="450"/>
      <c r="AN188" s="455"/>
      <c r="AP188" s="450"/>
      <c r="AS188" s="423"/>
      <c r="AV188" s="453"/>
      <c r="AW188" s="456"/>
      <c r="AX188" s="453"/>
      <c r="AY188" s="459"/>
      <c r="BA188" s="453"/>
      <c r="BB188" s="459"/>
      <c r="BD188" s="453"/>
      <c r="BE188" s="459"/>
      <c r="BG188" s="453"/>
      <c r="BH188" s="457"/>
      <c r="BI188" s="450"/>
      <c r="BK188"/>
      <c r="BL188"/>
      <c r="BM188"/>
      <c r="BN188"/>
    </row>
    <row r="189" spans="1:66" s="243" customFormat="1" x14ac:dyDescent="0.25">
      <c r="B189" s="448" t="s">
        <v>780</v>
      </c>
      <c r="C189" s="243" t="s">
        <v>841</v>
      </c>
      <c r="D189" s="10"/>
      <c r="F189" s="450"/>
      <c r="H189" s="450"/>
      <c r="K189" s="450"/>
      <c r="L189" s="451"/>
      <c r="M189" s="452"/>
      <c r="O189" s="453"/>
      <c r="R189" s="450"/>
      <c r="U189" s="453"/>
      <c r="W189" s="450"/>
      <c r="X189" s="451"/>
      <c r="Z189" s="458"/>
      <c r="AA189" s="451"/>
      <c r="AC189" s="458"/>
      <c r="AD189" s="451"/>
      <c r="AF189" s="423"/>
      <c r="AI189" s="450"/>
      <c r="AK189" s="450"/>
      <c r="AL189" s="454"/>
      <c r="AM189" s="450"/>
      <c r="AN189" s="455"/>
      <c r="AP189" s="450"/>
      <c r="AS189" s="423"/>
      <c r="AV189" s="453"/>
      <c r="AW189" s="456"/>
      <c r="AX189" s="453"/>
      <c r="AY189" s="459"/>
      <c r="BA189" s="453"/>
      <c r="BB189" s="459"/>
      <c r="BD189" s="453"/>
      <c r="BE189" s="459"/>
      <c r="BG189" s="453"/>
      <c r="BH189" s="457"/>
      <c r="BI189" s="450"/>
      <c r="BK189"/>
      <c r="BL189"/>
      <c r="BM189"/>
      <c r="BN189"/>
    </row>
    <row r="190" spans="1:66" s="243" customFormat="1" x14ac:dyDescent="0.25">
      <c r="B190" s="448" t="s">
        <v>781</v>
      </c>
      <c r="C190" s="243" t="s">
        <v>896</v>
      </c>
      <c r="D190" s="10"/>
      <c r="F190" s="450"/>
      <c r="H190" s="450"/>
      <c r="K190" s="450"/>
      <c r="L190" s="451"/>
      <c r="M190" s="452"/>
      <c r="O190" s="453"/>
      <c r="R190" s="450"/>
      <c r="U190" s="453"/>
      <c r="W190" s="450"/>
      <c r="X190" s="451"/>
      <c r="Z190" s="458"/>
      <c r="AA190" s="451"/>
      <c r="AC190" s="458"/>
      <c r="AD190" s="451"/>
      <c r="AF190" s="423"/>
      <c r="AI190" s="450"/>
      <c r="AK190" s="450"/>
      <c r="AL190" s="454"/>
      <c r="AM190" s="450"/>
      <c r="AN190" s="455"/>
      <c r="AP190" s="450"/>
      <c r="AS190" s="423"/>
      <c r="AV190" s="453"/>
      <c r="AW190" s="456"/>
      <c r="AX190" s="453"/>
      <c r="AY190" s="459"/>
      <c r="BA190" s="453"/>
      <c r="BB190" s="459"/>
      <c r="BD190" s="453"/>
      <c r="BE190" s="459"/>
      <c r="BG190" s="453"/>
      <c r="BH190" s="457"/>
      <c r="BI190" s="450"/>
      <c r="BK190"/>
      <c r="BL190"/>
      <c r="BM190"/>
      <c r="BN190"/>
    </row>
    <row r="191" spans="1:66" s="243" customFormat="1" x14ac:dyDescent="0.25">
      <c r="A191" s="448"/>
      <c r="B191" s="448" t="s">
        <v>782</v>
      </c>
      <c r="C191" s="243" t="s">
        <v>842</v>
      </c>
      <c r="D191" s="10"/>
      <c r="F191" s="450"/>
      <c r="H191" s="450"/>
      <c r="K191" s="450"/>
      <c r="L191" s="451"/>
      <c r="M191" s="452"/>
      <c r="O191" s="453"/>
      <c r="R191" s="450"/>
      <c r="U191" s="453"/>
      <c r="W191" s="450"/>
      <c r="X191" s="451"/>
      <c r="Z191" s="458"/>
      <c r="AA191" s="451"/>
      <c r="AC191" s="458"/>
      <c r="AD191" s="451"/>
      <c r="AF191" s="423"/>
      <c r="AI191" s="450"/>
      <c r="AK191" s="450"/>
      <c r="AL191" s="454"/>
      <c r="AM191" s="450"/>
      <c r="AN191" s="455"/>
      <c r="AP191" s="450"/>
      <c r="AS191" s="423"/>
      <c r="AV191" s="453"/>
      <c r="AW191" s="456"/>
      <c r="AX191" s="453"/>
      <c r="AY191" s="459"/>
      <c r="BA191" s="453"/>
      <c r="BB191" s="459"/>
      <c r="BD191" s="453"/>
      <c r="BE191" s="459"/>
      <c r="BG191" s="453"/>
      <c r="BH191" s="457"/>
      <c r="BI191" s="450"/>
      <c r="BK191"/>
      <c r="BL191"/>
      <c r="BM191"/>
      <c r="BN191"/>
    </row>
    <row r="192" spans="1:66" s="243" customFormat="1" x14ac:dyDescent="0.25">
      <c r="A192" s="448"/>
      <c r="B192" s="448" t="s">
        <v>784</v>
      </c>
      <c r="C192" s="243" t="s">
        <v>727</v>
      </c>
      <c r="D192" s="10"/>
      <c r="F192" s="450"/>
      <c r="H192" s="450"/>
      <c r="K192" s="450"/>
      <c r="L192" s="451"/>
      <c r="M192" s="452"/>
      <c r="O192" s="453"/>
      <c r="R192" s="450"/>
      <c r="U192" s="453"/>
      <c r="W192" s="450"/>
      <c r="X192" s="451"/>
      <c r="Z192" s="458"/>
      <c r="AA192" s="451"/>
      <c r="AC192" s="458"/>
      <c r="AD192" s="451"/>
      <c r="AF192" s="423"/>
      <c r="AI192" s="450"/>
      <c r="AK192" s="450"/>
      <c r="AL192" s="454"/>
      <c r="AM192" s="450"/>
      <c r="AN192" s="455"/>
      <c r="AP192" s="450"/>
      <c r="AS192" s="423"/>
      <c r="AV192" s="453"/>
      <c r="AW192" s="456"/>
      <c r="AX192" s="453"/>
      <c r="AY192" s="459"/>
      <c r="BA192" s="453"/>
      <c r="BB192" s="459"/>
      <c r="BD192" s="453"/>
      <c r="BE192" s="459"/>
      <c r="BG192" s="453"/>
      <c r="BH192" s="457"/>
      <c r="BI192" s="450"/>
      <c r="BK192"/>
      <c r="BL192"/>
      <c r="BM192"/>
      <c r="BN192"/>
    </row>
    <row r="193" spans="1:66" s="243" customFormat="1" x14ac:dyDescent="0.25">
      <c r="A193" s="448"/>
      <c r="B193" s="448" t="s">
        <v>785</v>
      </c>
      <c r="C193" s="243" t="s">
        <v>843</v>
      </c>
      <c r="D193" s="10"/>
      <c r="F193" s="450"/>
      <c r="H193" s="450"/>
      <c r="K193" s="450"/>
      <c r="L193" s="451"/>
      <c r="M193" s="452"/>
      <c r="O193" s="453"/>
      <c r="R193" s="450"/>
      <c r="U193" s="453"/>
      <c r="W193" s="450"/>
      <c r="X193" s="451"/>
      <c r="Z193" s="458"/>
      <c r="AA193" s="451"/>
      <c r="AC193" s="458"/>
      <c r="AD193" s="451"/>
      <c r="AF193" s="423"/>
      <c r="AI193" s="450"/>
      <c r="AK193" s="450"/>
      <c r="AL193" s="454"/>
      <c r="AM193" s="450"/>
      <c r="AN193" s="455"/>
      <c r="AP193" s="450"/>
      <c r="AS193" s="423"/>
      <c r="AV193" s="453"/>
      <c r="AW193" s="456"/>
      <c r="AX193" s="453"/>
      <c r="AY193" s="459"/>
      <c r="BA193" s="453"/>
      <c r="BB193" s="459"/>
      <c r="BD193" s="453"/>
      <c r="BE193" s="459"/>
      <c r="BG193" s="453"/>
      <c r="BH193" s="457"/>
      <c r="BI193" s="450"/>
      <c r="BK193"/>
      <c r="BL193"/>
      <c r="BM193"/>
      <c r="BN193"/>
    </row>
    <row r="194" spans="1:66" s="243" customFormat="1" x14ac:dyDescent="0.25">
      <c r="A194" s="448"/>
      <c r="B194" s="448" t="s">
        <v>787</v>
      </c>
      <c r="C194" s="243" t="s">
        <v>844</v>
      </c>
      <c r="D194" s="10"/>
      <c r="F194" s="450"/>
      <c r="H194" s="450"/>
      <c r="K194" s="450"/>
      <c r="L194" s="451"/>
      <c r="M194" s="452"/>
      <c r="O194" s="453"/>
      <c r="R194" s="450"/>
      <c r="U194" s="453"/>
      <c r="W194" s="450"/>
      <c r="X194" s="451"/>
      <c r="Z194" s="458"/>
      <c r="AA194" s="451"/>
      <c r="AC194" s="458"/>
      <c r="AD194" s="451"/>
      <c r="AF194" s="423"/>
      <c r="AI194" s="450"/>
      <c r="AK194" s="450"/>
      <c r="AL194" s="454"/>
      <c r="AM194" s="450"/>
      <c r="AN194" s="455"/>
      <c r="AP194" s="450"/>
      <c r="AS194" s="423"/>
      <c r="AV194" s="453"/>
      <c r="AW194" s="456"/>
      <c r="AX194" s="453"/>
      <c r="AY194" s="459"/>
      <c r="BA194" s="453"/>
      <c r="BB194" s="459"/>
      <c r="BD194" s="453"/>
      <c r="BE194" s="459"/>
      <c r="BG194" s="453"/>
      <c r="BH194" s="457"/>
      <c r="BI194" s="450"/>
      <c r="BK194"/>
      <c r="BL194"/>
      <c r="BM194"/>
      <c r="BN194"/>
    </row>
    <row r="195" spans="1:66" s="243" customFormat="1" x14ac:dyDescent="0.25">
      <c r="A195" s="448"/>
      <c r="B195" s="448" t="s">
        <v>789</v>
      </c>
      <c r="C195" s="243" t="s">
        <v>897</v>
      </c>
      <c r="D195" s="10"/>
      <c r="F195" s="450"/>
      <c r="H195" s="450"/>
      <c r="K195" s="450"/>
      <c r="L195" s="451"/>
      <c r="M195" s="452"/>
      <c r="O195" s="453"/>
      <c r="R195" s="450"/>
      <c r="U195" s="453"/>
      <c r="W195" s="450"/>
      <c r="X195" s="451"/>
      <c r="Z195" s="458"/>
      <c r="AA195" s="451"/>
      <c r="AC195" s="458"/>
      <c r="AD195" s="451"/>
      <c r="AF195" s="423"/>
      <c r="AI195" s="450"/>
      <c r="AK195" s="450"/>
      <c r="AL195" s="454"/>
      <c r="AM195" s="450"/>
      <c r="AN195" s="455"/>
      <c r="AP195" s="450"/>
      <c r="AS195" s="423"/>
      <c r="AV195" s="453"/>
      <c r="AW195" s="456"/>
      <c r="AX195" s="453"/>
      <c r="AY195" s="459"/>
      <c r="BA195" s="453"/>
      <c r="BB195" s="459"/>
      <c r="BD195" s="453"/>
      <c r="BE195" s="459"/>
      <c r="BG195" s="453"/>
      <c r="BH195" s="457"/>
      <c r="BI195" s="450"/>
      <c r="BK195"/>
      <c r="BL195"/>
      <c r="BM195"/>
      <c r="BN195"/>
    </row>
    <row r="196" spans="1:66" s="243" customFormat="1" x14ac:dyDescent="0.25">
      <c r="A196" s="448"/>
      <c r="B196" s="448" t="s">
        <v>790</v>
      </c>
      <c r="C196" s="243" t="s">
        <v>845</v>
      </c>
      <c r="D196" s="10"/>
      <c r="F196" s="450"/>
      <c r="H196" s="450"/>
      <c r="K196" s="450"/>
      <c r="L196" s="451"/>
      <c r="M196" s="452"/>
      <c r="O196" s="453"/>
      <c r="R196" s="450"/>
      <c r="U196" s="453"/>
      <c r="W196" s="450"/>
      <c r="X196" s="451"/>
      <c r="Z196" s="458"/>
      <c r="AA196" s="451"/>
      <c r="AC196" s="458"/>
      <c r="AD196" s="451"/>
      <c r="AF196" s="423"/>
      <c r="AI196" s="450"/>
      <c r="AK196" s="450"/>
      <c r="AL196" s="454"/>
      <c r="AM196" s="450"/>
      <c r="AN196" s="455"/>
      <c r="AP196" s="450"/>
      <c r="AS196" s="423"/>
      <c r="AV196" s="453"/>
      <c r="AW196" s="456"/>
      <c r="AX196" s="453"/>
      <c r="AY196" s="459"/>
      <c r="BA196" s="453"/>
      <c r="BB196" s="459"/>
      <c r="BD196" s="453"/>
      <c r="BE196" s="459"/>
      <c r="BG196" s="453"/>
      <c r="BH196" s="457"/>
      <c r="BI196" s="450"/>
      <c r="BK196"/>
      <c r="BL196"/>
      <c r="BM196"/>
      <c r="BN196"/>
    </row>
    <row r="197" spans="1:66" s="243" customFormat="1" x14ac:dyDescent="0.25">
      <c r="A197" s="448"/>
      <c r="B197" s="448" t="s">
        <v>792</v>
      </c>
      <c r="C197" s="243" t="s">
        <v>846</v>
      </c>
      <c r="D197" s="10"/>
      <c r="F197" s="450"/>
      <c r="H197" s="450"/>
      <c r="K197" s="450"/>
      <c r="L197" s="451"/>
      <c r="M197" s="452"/>
      <c r="O197" s="453"/>
      <c r="R197" s="450"/>
      <c r="U197" s="453"/>
      <c r="W197" s="450"/>
      <c r="X197" s="451"/>
      <c r="Z197" s="458"/>
      <c r="AA197" s="451"/>
      <c r="AC197" s="458"/>
      <c r="AD197" s="451"/>
      <c r="AF197" s="423"/>
      <c r="AI197" s="450"/>
      <c r="AK197" s="450"/>
      <c r="AL197" s="454"/>
      <c r="AM197" s="450"/>
      <c r="AN197" s="455"/>
      <c r="AP197" s="450"/>
      <c r="AS197" s="423"/>
      <c r="AV197" s="453"/>
      <c r="AW197" s="456"/>
      <c r="AX197" s="453"/>
      <c r="AY197" s="459"/>
      <c r="BA197" s="453"/>
      <c r="BB197" s="459"/>
      <c r="BD197" s="453"/>
      <c r="BE197" s="459"/>
      <c r="BG197" s="453"/>
      <c r="BH197" s="457"/>
      <c r="BI197" s="450"/>
      <c r="BK197"/>
      <c r="BL197"/>
      <c r="BM197"/>
      <c r="BN197"/>
    </row>
    <row r="198" spans="1:66" s="243" customFormat="1" x14ac:dyDescent="0.25">
      <c r="A198" s="448"/>
      <c r="B198" s="448" t="s">
        <v>794</v>
      </c>
      <c r="C198" s="243" t="s">
        <v>724</v>
      </c>
      <c r="D198" s="10"/>
      <c r="F198" s="450"/>
      <c r="H198" s="450"/>
      <c r="K198" s="450"/>
      <c r="L198" s="451"/>
      <c r="M198" s="452"/>
      <c r="O198" s="453"/>
      <c r="R198" s="450"/>
      <c r="U198" s="453"/>
      <c r="W198" s="450"/>
      <c r="X198" s="451"/>
      <c r="Z198" s="458"/>
      <c r="AA198" s="451"/>
      <c r="AC198" s="458"/>
      <c r="AD198" s="451"/>
      <c r="AF198" s="423"/>
      <c r="AI198" s="450"/>
      <c r="AK198" s="450"/>
      <c r="AL198" s="454"/>
      <c r="AM198" s="450"/>
      <c r="AN198" s="455"/>
      <c r="AP198" s="450"/>
      <c r="AS198" s="423"/>
      <c r="AV198" s="453"/>
      <c r="AW198" s="456"/>
      <c r="AX198" s="453"/>
      <c r="AY198" s="459"/>
      <c r="BA198" s="453"/>
      <c r="BB198" s="459"/>
      <c r="BD198" s="453"/>
      <c r="BE198" s="459"/>
      <c r="BG198" s="453"/>
      <c r="BH198" s="457"/>
      <c r="BI198" s="450"/>
      <c r="BK198"/>
      <c r="BL198"/>
      <c r="BM198"/>
      <c r="BN198"/>
    </row>
    <row r="199" spans="1:66" s="243" customFormat="1" x14ac:dyDescent="0.25">
      <c r="A199" s="448"/>
      <c r="B199" s="448" t="s">
        <v>795</v>
      </c>
      <c r="C199" s="243" t="s">
        <v>898</v>
      </c>
      <c r="D199" s="10"/>
      <c r="F199" s="450"/>
      <c r="H199" s="450"/>
      <c r="K199" s="450"/>
      <c r="L199" s="451"/>
      <c r="M199" s="452"/>
      <c r="O199" s="453"/>
      <c r="R199" s="450"/>
      <c r="U199" s="453"/>
      <c r="W199" s="450"/>
      <c r="X199" s="451"/>
      <c r="Z199" s="458"/>
      <c r="AA199" s="451"/>
      <c r="AC199" s="458"/>
      <c r="AD199" s="451"/>
      <c r="AF199" s="423"/>
      <c r="AI199" s="450"/>
      <c r="AK199" s="450"/>
      <c r="AL199" s="454"/>
      <c r="AM199" s="450"/>
      <c r="AN199" s="455"/>
      <c r="AP199" s="450"/>
      <c r="AS199" s="423"/>
      <c r="AV199" s="453"/>
      <c r="AW199" s="456"/>
      <c r="AX199" s="453"/>
      <c r="AY199" s="459"/>
      <c r="BA199" s="453"/>
      <c r="BB199" s="459"/>
      <c r="BD199" s="453"/>
      <c r="BE199" s="459"/>
      <c r="BG199" s="453"/>
      <c r="BH199" s="457"/>
      <c r="BI199" s="450"/>
      <c r="BK199"/>
      <c r="BL199"/>
      <c r="BM199"/>
      <c r="BN199"/>
    </row>
    <row r="200" spans="1:66" s="243" customFormat="1" x14ac:dyDescent="0.25">
      <c r="A200" s="448"/>
      <c r="B200" s="448" t="s">
        <v>799</v>
      </c>
      <c r="C200" s="243" t="s">
        <v>847</v>
      </c>
      <c r="D200" s="10"/>
      <c r="F200" s="450"/>
      <c r="H200" s="450"/>
      <c r="K200" s="450"/>
      <c r="L200" s="451"/>
      <c r="M200" s="452"/>
      <c r="O200" s="453"/>
      <c r="R200" s="450"/>
      <c r="U200" s="453"/>
      <c r="W200" s="450"/>
      <c r="X200" s="451"/>
      <c r="Z200" s="458"/>
      <c r="AA200" s="451"/>
      <c r="AC200" s="458"/>
      <c r="AD200" s="451"/>
      <c r="AF200" s="423"/>
      <c r="AI200" s="450"/>
      <c r="AK200" s="450"/>
      <c r="AL200" s="454"/>
      <c r="AM200" s="450"/>
      <c r="AN200" s="455"/>
      <c r="AP200" s="450"/>
      <c r="AS200" s="423"/>
      <c r="AV200" s="453"/>
      <c r="AW200" s="456"/>
      <c r="AX200" s="453"/>
      <c r="AY200" s="459"/>
      <c r="BA200" s="453"/>
      <c r="BB200" s="459"/>
      <c r="BD200" s="453"/>
      <c r="BE200" s="459"/>
      <c r="BG200" s="453"/>
      <c r="BH200" s="457"/>
      <c r="BI200" s="450"/>
      <c r="BK200"/>
      <c r="BL200"/>
      <c r="BM200"/>
      <c r="BN200"/>
    </row>
    <row r="201" spans="1:66" s="243" customFormat="1" x14ac:dyDescent="0.25">
      <c r="A201" s="448"/>
      <c r="B201" s="448" t="s">
        <v>801</v>
      </c>
      <c r="C201" s="243" t="s">
        <v>899</v>
      </c>
      <c r="D201" s="10"/>
      <c r="F201" s="450"/>
      <c r="H201" s="450"/>
      <c r="K201" s="450"/>
      <c r="L201" s="451"/>
      <c r="M201" s="452"/>
      <c r="O201" s="453"/>
      <c r="R201" s="450"/>
      <c r="U201" s="453"/>
      <c r="W201" s="450"/>
      <c r="X201" s="451"/>
      <c r="Z201" s="458"/>
      <c r="AA201" s="451"/>
      <c r="AC201" s="458"/>
      <c r="AD201" s="451"/>
      <c r="AF201" s="423"/>
      <c r="AI201" s="450"/>
      <c r="AK201" s="450"/>
      <c r="AL201" s="454"/>
      <c r="AM201" s="450"/>
      <c r="AN201" s="455"/>
      <c r="AP201" s="450"/>
      <c r="AS201" s="423"/>
      <c r="AV201" s="453"/>
      <c r="AW201" s="456"/>
      <c r="AX201" s="453"/>
      <c r="AY201" s="459"/>
      <c r="BA201" s="453"/>
      <c r="BB201" s="459"/>
      <c r="BD201" s="453"/>
      <c r="BE201" s="459"/>
      <c r="BG201" s="453"/>
      <c r="BH201" s="457"/>
      <c r="BI201" s="450"/>
      <c r="BK201"/>
      <c r="BL201"/>
      <c r="BM201"/>
      <c r="BN201"/>
    </row>
    <row r="202" spans="1:66" s="243" customFormat="1" x14ac:dyDescent="0.25">
      <c r="A202" s="448"/>
      <c r="B202" s="448" t="s">
        <v>806</v>
      </c>
      <c r="C202" s="243" t="s">
        <v>900</v>
      </c>
      <c r="D202" s="10"/>
      <c r="F202" s="450"/>
      <c r="H202" s="450"/>
      <c r="K202" s="450"/>
      <c r="L202" s="451"/>
      <c r="M202" s="452"/>
      <c r="O202" s="453"/>
      <c r="R202" s="450"/>
      <c r="U202" s="453"/>
      <c r="W202" s="450"/>
      <c r="X202" s="451"/>
      <c r="Z202" s="458"/>
      <c r="AA202" s="451"/>
      <c r="AC202" s="458"/>
      <c r="AD202" s="451"/>
      <c r="AF202" s="423"/>
      <c r="AI202" s="450"/>
      <c r="AK202" s="450"/>
      <c r="AL202" s="454"/>
      <c r="AM202" s="450"/>
      <c r="AN202" s="455"/>
      <c r="AP202" s="450"/>
      <c r="AS202" s="423"/>
      <c r="AV202" s="453"/>
      <c r="AW202" s="456"/>
      <c r="AX202" s="453"/>
      <c r="AY202" s="459"/>
      <c r="BA202" s="453"/>
      <c r="BB202" s="459"/>
      <c r="BD202" s="453"/>
      <c r="BE202" s="459"/>
      <c r="BG202" s="453"/>
      <c r="BH202" s="457"/>
      <c r="BI202" s="450"/>
      <c r="BK202"/>
      <c r="BL202"/>
      <c r="BM202"/>
      <c r="BN202"/>
    </row>
    <row r="203" spans="1:66" s="243" customFormat="1" x14ac:dyDescent="0.25">
      <c r="A203" s="448"/>
      <c r="B203" s="448" t="s">
        <v>810</v>
      </c>
      <c r="C203" s="243" t="s">
        <v>848</v>
      </c>
      <c r="D203" s="10"/>
      <c r="F203" s="450"/>
      <c r="H203" s="450"/>
      <c r="K203" s="450"/>
      <c r="L203" s="451"/>
      <c r="M203" s="452"/>
      <c r="O203" s="453"/>
      <c r="R203" s="450"/>
      <c r="U203" s="453"/>
      <c r="W203" s="450"/>
      <c r="X203" s="451"/>
      <c r="Z203" s="458"/>
      <c r="AA203" s="451"/>
      <c r="AC203" s="458"/>
      <c r="AD203" s="451"/>
      <c r="AF203" s="423"/>
      <c r="AI203" s="450"/>
      <c r="AK203" s="450"/>
      <c r="AL203" s="454"/>
      <c r="AM203" s="450"/>
      <c r="AN203" s="455"/>
      <c r="AP203" s="450"/>
      <c r="AS203" s="423"/>
      <c r="AV203" s="453"/>
      <c r="AW203" s="456"/>
      <c r="AX203" s="453"/>
      <c r="AY203" s="459"/>
      <c r="BA203" s="453"/>
      <c r="BB203" s="459"/>
      <c r="BD203" s="453"/>
      <c r="BE203" s="459"/>
      <c r="BG203" s="453"/>
      <c r="BH203" s="457"/>
      <c r="BI203" s="450"/>
      <c r="BK203"/>
      <c r="BL203"/>
      <c r="BM203"/>
      <c r="BN203"/>
    </row>
    <row r="204" spans="1:66" s="243" customFormat="1" x14ac:dyDescent="0.25">
      <c r="A204" s="448"/>
      <c r="B204" s="448" t="s">
        <v>811</v>
      </c>
      <c r="C204" s="243" t="s">
        <v>901</v>
      </c>
      <c r="D204" s="10"/>
      <c r="F204" s="450"/>
      <c r="H204" s="450"/>
      <c r="K204" s="450"/>
      <c r="L204" s="451"/>
      <c r="M204" s="452"/>
      <c r="O204" s="453"/>
      <c r="R204" s="450"/>
      <c r="U204" s="453"/>
      <c r="W204" s="450"/>
      <c r="X204" s="451"/>
      <c r="Z204" s="458"/>
      <c r="AA204" s="451"/>
      <c r="AC204" s="458"/>
      <c r="AD204" s="451"/>
      <c r="AF204" s="423"/>
      <c r="AI204" s="450"/>
      <c r="AK204" s="450"/>
      <c r="AL204" s="454"/>
      <c r="AM204" s="450"/>
      <c r="AN204" s="455"/>
      <c r="AP204" s="450"/>
      <c r="AS204" s="423"/>
      <c r="AV204" s="453"/>
      <c r="AW204" s="456"/>
      <c r="AX204" s="453"/>
      <c r="AY204" s="459"/>
      <c r="BA204" s="453"/>
      <c r="BB204" s="459"/>
      <c r="BD204" s="453"/>
      <c r="BE204" s="459"/>
      <c r="BG204" s="453"/>
      <c r="BH204" s="457"/>
      <c r="BI204" s="450"/>
      <c r="BK204"/>
      <c r="BL204"/>
      <c r="BM204"/>
      <c r="BN204"/>
    </row>
    <row r="205" spans="1:66" s="243" customFormat="1" x14ac:dyDescent="0.25">
      <c r="A205" s="448"/>
      <c r="B205" s="448" t="s">
        <v>814</v>
      </c>
      <c r="C205" s="243" t="s">
        <v>849</v>
      </c>
      <c r="D205" s="10"/>
      <c r="F205" s="450"/>
      <c r="H205" s="450"/>
      <c r="K205" s="450"/>
      <c r="L205" s="451"/>
      <c r="M205" s="452"/>
      <c r="O205" s="453"/>
      <c r="R205" s="450"/>
      <c r="U205" s="453"/>
      <c r="W205" s="450"/>
      <c r="X205" s="451"/>
      <c r="Z205" s="458"/>
      <c r="AA205" s="451"/>
      <c r="AC205" s="458"/>
      <c r="AD205" s="451"/>
      <c r="AF205" s="423"/>
      <c r="AI205" s="450"/>
      <c r="AK205" s="450"/>
      <c r="AL205" s="454"/>
      <c r="AM205" s="450"/>
      <c r="AN205" s="455"/>
      <c r="AP205" s="450"/>
      <c r="AS205" s="423"/>
      <c r="AV205" s="453"/>
      <c r="AW205" s="456"/>
      <c r="AX205" s="453"/>
      <c r="AY205" s="459"/>
      <c r="BA205" s="453"/>
      <c r="BB205" s="459"/>
      <c r="BD205" s="453"/>
      <c r="BE205" s="459"/>
      <c r="BG205" s="453"/>
      <c r="BH205" s="457"/>
      <c r="BI205" s="450"/>
      <c r="BK205"/>
      <c r="BL205"/>
      <c r="BM205"/>
      <c r="BN205"/>
    </row>
    <row r="206" spans="1:66" s="243" customFormat="1" x14ac:dyDescent="0.25">
      <c r="A206" s="448"/>
      <c r="B206" s="448" t="s">
        <v>815</v>
      </c>
      <c r="C206" s="243" t="s">
        <v>850</v>
      </c>
      <c r="D206" s="10"/>
      <c r="F206" s="450"/>
      <c r="H206" s="450"/>
      <c r="K206" s="450"/>
      <c r="L206" s="451"/>
      <c r="M206" s="452"/>
      <c r="O206" s="453"/>
      <c r="R206" s="450"/>
      <c r="U206" s="453"/>
      <c r="W206" s="450"/>
      <c r="X206" s="451"/>
      <c r="Z206" s="458"/>
      <c r="AA206" s="451"/>
      <c r="AC206" s="458"/>
      <c r="AD206" s="451"/>
      <c r="AF206" s="423"/>
      <c r="AI206" s="450"/>
      <c r="AK206" s="450"/>
      <c r="AL206" s="454"/>
      <c r="AM206" s="450"/>
      <c r="AN206" s="455"/>
      <c r="AP206" s="450"/>
      <c r="AS206" s="423"/>
      <c r="AV206" s="453"/>
      <c r="AW206" s="456"/>
      <c r="AX206" s="453"/>
      <c r="AY206" s="459"/>
      <c r="BA206" s="453"/>
      <c r="BB206" s="459"/>
      <c r="BD206" s="453"/>
      <c r="BE206" s="459"/>
      <c r="BG206" s="453"/>
      <c r="BH206" s="457"/>
      <c r="BI206" s="450"/>
      <c r="BK206"/>
      <c r="BL206"/>
      <c r="BM206"/>
      <c r="BN206"/>
    </row>
    <row r="207" spans="1:66" s="243" customFormat="1" x14ac:dyDescent="0.25">
      <c r="A207" s="448"/>
      <c r="B207" s="448" t="s">
        <v>816</v>
      </c>
      <c r="C207" s="243" t="s">
        <v>851</v>
      </c>
      <c r="D207" s="10"/>
      <c r="F207" s="450"/>
      <c r="H207" s="450"/>
      <c r="K207" s="450"/>
      <c r="L207" s="451"/>
      <c r="M207" s="452"/>
      <c r="O207" s="453"/>
      <c r="R207" s="450"/>
      <c r="U207" s="453"/>
      <c r="W207" s="450"/>
      <c r="X207" s="451"/>
      <c r="Z207" s="458"/>
      <c r="AA207" s="451"/>
      <c r="AC207" s="458"/>
      <c r="AD207" s="451"/>
      <c r="AF207" s="423"/>
      <c r="AI207" s="450"/>
      <c r="AK207" s="450"/>
      <c r="AL207" s="454"/>
      <c r="AM207" s="450"/>
      <c r="AN207" s="455"/>
      <c r="AP207" s="450"/>
      <c r="AS207" s="423"/>
      <c r="AV207" s="453"/>
      <c r="AW207" s="456"/>
      <c r="AX207" s="453"/>
      <c r="AY207" s="459"/>
      <c r="BA207" s="453"/>
      <c r="BB207" s="459"/>
      <c r="BD207" s="453"/>
      <c r="BE207" s="459"/>
      <c r="BG207" s="453"/>
      <c r="BH207" s="457"/>
      <c r="BI207" s="450"/>
      <c r="BK207"/>
      <c r="BL207"/>
      <c r="BM207"/>
      <c r="BN207"/>
    </row>
    <row r="208" spans="1:66" s="243" customFormat="1" x14ac:dyDescent="0.25">
      <c r="A208" s="448"/>
      <c r="B208" s="448" t="s">
        <v>588</v>
      </c>
      <c r="C208" s="243" t="s">
        <v>888</v>
      </c>
      <c r="D208" s="93"/>
      <c r="F208" s="450"/>
      <c r="H208" s="450"/>
      <c r="K208" s="450"/>
      <c r="L208" s="451"/>
      <c r="M208" s="452"/>
      <c r="O208" s="453"/>
      <c r="R208" s="450"/>
      <c r="U208" s="453"/>
      <c r="W208" s="450"/>
      <c r="X208" s="451"/>
      <c r="Z208" s="458"/>
      <c r="AA208" s="451"/>
      <c r="AC208" s="458"/>
      <c r="AD208" s="451"/>
      <c r="AF208" s="423"/>
      <c r="AI208" s="450"/>
      <c r="AK208" s="450"/>
      <c r="AL208" s="454"/>
      <c r="AM208" s="450"/>
      <c r="AN208" s="455"/>
      <c r="AP208" s="450"/>
      <c r="AS208" s="423"/>
      <c r="AV208" s="453"/>
      <c r="AW208" s="456"/>
      <c r="AX208" s="453"/>
      <c r="AY208" s="459"/>
      <c r="BA208" s="453"/>
      <c r="BB208" s="459"/>
      <c r="BD208" s="453"/>
      <c r="BE208" s="459"/>
      <c r="BG208" s="453"/>
      <c r="BH208" s="457"/>
      <c r="BI208" s="450"/>
      <c r="BK208"/>
      <c r="BL208"/>
      <c r="BM208"/>
      <c r="BN208"/>
    </row>
    <row r="209" spans="1:66" s="243" customFormat="1" x14ac:dyDescent="0.25">
      <c r="A209" s="448"/>
      <c r="B209" s="448" t="s">
        <v>755</v>
      </c>
      <c r="C209" s="243" t="s">
        <v>723</v>
      </c>
      <c r="D209" s="93"/>
      <c r="F209" s="450"/>
      <c r="H209" s="450"/>
      <c r="K209" s="450"/>
      <c r="L209" s="451"/>
      <c r="M209" s="452"/>
      <c r="O209" s="453"/>
      <c r="R209" s="450"/>
      <c r="U209" s="453"/>
      <c r="W209" s="450"/>
      <c r="X209" s="451"/>
      <c r="Z209" s="458"/>
      <c r="AA209" s="451"/>
      <c r="AC209" s="458"/>
      <c r="AD209" s="451"/>
      <c r="AF209" s="423"/>
      <c r="AI209" s="450"/>
      <c r="AK209" s="450"/>
      <c r="AL209" s="454"/>
      <c r="AM209" s="450"/>
      <c r="AN209" s="455"/>
      <c r="AP209" s="450"/>
      <c r="AS209" s="423"/>
      <c r="AV209" s="453"/>
      <c r="AW209" s="456"/>
      <c r="AX209" s="453"/>
      <c r="AY209" s="459"/>
      <c r="BA209" s="453"/>
      <c r="BB209" s="459"/>
      <c r="BD209" s="453"/>
      <c r="BE209" s="459"/>
      <c r="BG209" s="453"/>
      <c r="BH209" s="457"/>
      <c r="BI209" s="450"/>
      <c r="BK209"/>
      <c r="BL209"/>
      <c r="BM209"/>
      <c r="BN209"/>
    </row>
    <row r="210" spans="1:66" s="243" customFormat="1" x14ac:dyDescent="0.25">
      <c r="A210" s="448"/>
      <c r="B210" s="448" t="s">
        <v>756</v>
      </c>
      <c r="C210" s="243" t="s">
        <v>847</v>
      </c>
      <c r="D210" s="93"/>
      <c r="F210" s="450"/>
      <c r="H210" s="450"/>
      <c r="K210" s="450"/>
      <c r="L210" s="451"/>
      <c r="M210" s="452"/>
      <c r="O210" s="453"/>
      <c r="R210" s="450"/>
      <c r="U210" s="453"/>
      <c r="W210" s="450"/>
      <c r="X210" s="451"/>
      <c r="Z210" s="458"/>
      <c r="AA210" s="451"/>
      <c r="AC210" s="458"/>
      <c r="AD210" s="451"/>
      <c r="AF210" s="423"/>
      <c r="AI210" s="450"/>
      <c r="AK210" s="450"/>
      <c r="AL210" s="454"/>
      <c r="AM210" s="450"/>
      <c r="AN210" s="455"/>
      <c r="AP210" s="450"/>
      <c r="AS210" s="423"/>
      <c r="AV210" s="453"/>
      <c r="AW210" s="456"/>
      <c r="AX210" s="453"/>
      <c r="AY210" s="459"/>
      <c r="BA210" s="453"/>
      <c r="BB210" s="459"/>
      <c r="BD210" s="453"/>
      <c r="BE210" s="459"/>
      <c r="BG210" s="453"/>
      <c r="BH210" s="457"/>
      <c r="BI210" s="450"/>
      <c r="BK210"/>
      <c r="BL210"/>
      <c r="BM210"/>
      <c r="BN210"/>
    </row>
    <row r="211" spans="1:66" s="243" customFormat="1" x14ac:dyDescent="0.25">
      <c r="A211" s="448"/>
      <c r="B211" s="448" t="s">
        <v>759</v>
      </c>
      <c r="C211" s="243" t="s">
        <v>852</v>
      </c>
      <c r="D211" s="93"/>
      <c r="F211" s="450"/>
      <c r="H211" s="450"/>
      <c r="K211" s="450"/>
      <c r="L211" s="451"/>
      <c r="M211" s="452"/>
      <c r="O211" s="453"/>
      <c r="R211" s="450"/>
      <c r="U211" s="453"/>
      <c r="W211" s="450"/>
      <c r="X211" s="451"/>
      <c r="Z211" s="458"/>
      <c r="AA211" s="451"/>
      <c r="AC211" s="458"/>
      <c r="AD211" s="451"/>
      <c r="AF211" s="423"/>
      <c r="AI211" s="450"/>
      <c r="AK211" s="450"/>
      <c r="AL211" s="454"/>
      <c r="AM211" s="450"/>
      <c r="AN211" s="455"/>
      <c r="AP211" s="450"/>
      <c r="AS211" s="423"/>
      <c r="AV211" s="453"/>
      <c r="AW211" s="456"/>
      <c r="AX211" s="453"/>
      <c r="AY211" s="459"/>
      <c r="BA211" s="453"/>
      <c r="BB211" s="459"/>
      <c r="BD211" s="453"/>
      <c r="BE211" s="459"/>
      <c r="BG211" s="453"/>
      <c r="BH211" s="457"/>
      <c r="BI211" s="450"/>
      <c r="BK211"/>
      <c r="BL211"/>
      <c r="BM211"/>
      <c r="BN211"/>
    </row>
    <row r="212" spans="1:66" s="243" customFormat="1" x14ac:dyDescent="0.25">
      <c r="A212" s="448"/>
      <c r="B212" s="448" t="s">
        <v>761</v>
      </c>
      <c r="C212" s="243" t="s">
        <v>853</v>
      </c>
      <c r="D212" s="93"/>
      <c r="F212" s="450"/>
      <c r="H212" s="450"/>
      <c r="K212" s="450"/>
      <c r="L212" s="451"/>
      <c r="M212" s="452"/>
      <c r="O212" s="453"/>
      <c r="R212" s="450"/>
      <c r="U212" s="453"/>
      <c r="W212" s="450"/>
      <c r="X212" s="451"/>
      <c r="Z212" s="458"/>
      <c r="AA212" s="451"/>
      <c r="AC212" s="458"/>
      <c r="AD212" s="451"/>
      <c r="AF212" s="423"/>
      <c r="AI212" s="450"/>
      <c r="AK212" s="450"/>
      <c r="AL212" s="454"/>
      <c r="AM212" s="450"/>
      <c r="AN212" s="455"/>
      <c r="AP212" s="450"/>
      <c r="AS212" s="423"/>
      <c r="AV212" s="453"/>
      <c r="AW212" s="456"/>
      <c r="AX212" s="453"/>
      <c r="AY212" s="459"/>
      <c r="BA212" s="453"/>
      <c r="BB212" s="459"/>
      <c r="BD212" s="453"/>
      <c r="BE212" s="459"/>
      <c r="BG212" s="453"/>
      <c r="BH212" s="457"/>
      <c r="BI212" s="450"/>
      <c r="BK212"/>
      <c r="BL212"/>
      <c r="BM212"/>
      <c r="BN212"/>
    </row>
    <row r="213" spans="1:66" s="243" customFormat="1" x14ac:dyDescent="0.25">
      <c r="A213" s="448"/>
      <c r="B213" s="448" t="s">
        <v>764</v>
      </c>
      <c r="C213" s="243" t="s">
        <v>854</v>
      </c>
      <c r="D213" s="93"/>
      <c r="F213" s="450"/>
      <c r="H213" s="450"/>
      <c r="K213" s="450"/>
      <c r="L213" s="451"/>
      <c r="M213" s="452"/>
      <c r="O213" s="453"/>
      <c r="R213" s="450"/>
      <c r="U213" s="453"/>
      <c r="W213" s="450"/>
      <c r="X213" s="451"/>
      <c r="Z213" s="458"/>
      <c r="AA213" s="451"/>
      <c r="AC213" s="458"/>
      <c r="AD213" s="451"/>
      <c r="AF213" s="423"/>
      <c r="AI213" s="450"/>
      <c r="AK213" s="450"/>
      <c r="AL213" s="454"/>
      <c r="AM213" s="450"/>
      <c r="AN213" s="455"/>
      <c r="AP213" s="450"/>
      <c r="AS213" s="423"/>
      <c r="AV213" s="453"/>
      <c r="AW213" s="456"/>
      <c r="AX213" s="453"/>
      <c r="AY213" s="459"/>
      <c r="BA213" s="453"/>
      <c r="BB213" s="459"/>
      <c r="BD213" s="453"/>
      <c r="BE213" s="459"/>
      <c r="BG213" s="453"/>
      <c r="BH213" s="457"/>
      <c r="BI213" s="450"/>
      <c r="BK213"/>
      <c r="BL213"/>
      <c r="BM213"/>
      <c r="BN213"/>
    </row>
    <row r="214" spans="1:66" s="243" customFormat="1" x14ac:dyDescent="0.25">
      <c r="A214" s="448"/>
      <c r="B214" s="448" t="s">
        <v>769</v>
      </c>
      <c r="C214" s="243" t="s">
        <v>840</v>
      </c>
      <c r="D214" s="93"/>
      <c r="F214" s="450"/>
      <c r="H214" s="450"/>
      <c r="K214" s="450"/>
      <c r="L214" s="451"/>
      <c r="M214" s="452"/>
      <c r="O214" s="453"/>
      <c r="R214" s="450"/>
      <c r="U214" s="453"/>
      <c r="W214" s="450"/>
      <c r="X214" s="451"/>
      <c r="Z214" s="458"/>
      <c r="AA214" s="451"/>
      <c r="AC214" s="458"/>
      <c r="AD214" s="451"/>
      <c r="AF214" s="423"/>
      <c r="AI214" s="450"/>
      <c r="AK214" s="450"/>
      <c r="AL214" s="454"/>
      <c r="AM214" s="450"/>
      <c r="AN214" s="455"/>
      <c r="AP214" s="450"/>
      <c r="AS214" s="423"/>
      <c r="AV214" s="453"/>
      <c r="AW214" s="456"/>
      <c r="AX214" s="453"/>
      <c r="AY214" s="459"/>
      <c r="BA214" s="453"/>
      <c r="BB214" s="459"/>
      <c r="BD214" s="453"/>
      <c r="BE214" s="459"/>
      <c r="BG214" s="453"/>
      <c r="BH214" s="457"/>
      <c r="BI214" s="450"/>
      <c r="BK214"/>
      <c r="BL214"/>
      <c r="BM214"/>
      <c r="BN214"/>
    </row>
    <row r="215" spans="1:66" s="243" customFormat="1" x14ac:dyDescent="0.25">
      <c r="A215" s="448"/>
      <c r="B215" s="448" t="s">
        <v>770</v>
      </c>
      <c r="C215" s="243" t="s">
        <v>726</v>
      </c>
      <c r="D215" s="93"/>
      <c r="F215" s="450"/>
      <c r="H215" s="450"/>
      <c r="K215" s="450"/>
      <c r="L215" s="451"/>
      <c r="M215" s="452"/>
      <c r="O215" s="453"/>
      <c r="R215" s="450"/>
      <c r="U215" s="453"/>
      <c r="W215" s="450"/>
      <c r="X215" s="451"/>
      <c r="Z215" s="458"/>
      <c r="AA215" s="451"/>
      <c r="AC215" s="458"/>
      <c r="AD215" s="451"/>
      <c r="AF215" s="423"/>
      <c r="AI215" s="450"/>
      <c r="AK215" s="450"/>
      <c r="AL215" s="454"/>
      <c r="AM215" s="450"/>
      <c r="AN215" s="455"/>
      <c r="AP215" s="450"/>
      <c r="AS215" s="423"/>
      <c r="AV215" s="453"/>
      <c r="AW215" s="456"/>
      <c r="AX215" s="453"/>
      <c r="AY215" s="459"/>
      <c r="BA215" s="453"/>
      <c r="BB215" s="459"/>
      <c r="BD215" s="453"/>
      <c r="BE215" s="459"/>
      <c r="BG215" s="453"/>
      <c r="BH215" s="457"/>
      <c r="BI215" s="450"/>
      <c r="BK215"/>
      <c r="BL215"/>
      <c r="BM215"/>
      <c r="BN215"/>
    </row>
    <row r="216" spans="1:66" s="243" customFormat="1" x14ac:dyDescent="0.25">
      <c r="A216" s="448"/>
      <c r="B216" s="448" t="s">
        <v>771</v>
      </c>
      <c r="C216" s="243" t="s">
        <v>855</v>
      </c>
      <c r="D216" s="93"/>
      <c r="F216" s="450"/>
      <c r="H216" s="450"/>
      <c r="K216" s="450"/>
      <c r="L216" s="451"/>
      <c r="M216" s="452"/>
      <c r="O216" s="453"/>
      <c r="R216" s="450"/>
      <c r="U216" s="453"/>
      <c r="W216" s="450"/>
      <c r="X216" s="451"/>
      <c r="Z216" s="458"/>
      <c r="AA216" s="451"/>
      <c r="AC216" s="458"/>
      <c r="AD216" s="451"/>
      <c r="AF216" s="423"/>
      <c r="AI216" s="450"/>
      <c r="AK216" s="450"/>
      <c r="AL216" s="454"/>
      <c r="AM216" s="450"/>
      <c r="AN216" s="455"/>
      <c r="AP216" s="450"/>
      <c r="AS216" s="423"/>
      <c r="AV216" s="453"/>
      <c r="AW216" s="456"/>
      <c r="AX216" s="453"/>
      <c r="AY216" s="459"/>
      <c r="BA216" s="453"/>
      <c r="BB216" s="459"/>
      <c r="BD216" s="453"/>
      <c r="BE216" s="459"/>
      <c r="BG216" s="453"/>
      <c r="BH216" s="457"/>
      <c r="BI216" s="450"/>
      <c r="BK216"/>
      <c r="BL216"/>
      <c r="BM216"/>
      <c r="BN216"/>
    </row>
    <row r="217" spans="1:66" s="243" customFormat="1" x14ac:dyDescent="0.25">
      <c r="A217" s="448"/>
      <c r="B217" s="448" t="s">
        <v>773</v>
      </c>
      <c r="C217" s="243" t="s">
        <v>856</v>
      </c>
      <c r="D217" s="93"/>
      <c r="F217" s="450"/>
      <c r="H217" s="450"/>
      <c r="K217" s="450"/>
      <c r="L217" s="451"/>
      <c r="M217" s="452"/>
      <c r="O217" s="453"/>
      <c r="R217" s="450"/>
      <c r="U217" s="453"/>
      <c r="W217" s="450"/>
      <c r="X217" s="451"/>
      <c r="Z217" s="458"/>
      <c r="AA217" s="451"/>
      <c r="AC217" s="458"/>
      <c r="AD217" s="451"/>
      <c r="AF217" s="423"/>
      <c r="AI217" s="450"/>
      <c r="AK217" s="450"/>
      <c r="AL217" s="454"/>
      <c r="AM217" s="450"/>
      <c r="AN217" s="455"/>
      <c r="AP217" s="450"/>
      <c r="AS217" s="423"/>
      <c r="AV217" s="453"/>
      <c r="AW217" s="456"/>
      <c r="AX217" s="453"/>
      <c r="AY217" s="459"/>
      <c r="BA217" s="453"/>
      <c r="BB217" s="459"/>
      <c r="BD217" s="453"/>
      <c r="BE217" s="459"/>
      <c r="BG217" s="453"/>
      <c r="BH217" s="457"/>
      <c r="BI217" s="450"/>
      <c r="BK217"/>
      <c r="BL217"/>
      <c r="BM217"/>
      <c r="BN217"/>
    </row>
    <row r="218" spans="1:66" s="243" customFormat="1" x14ac:dyDescent="0.25">
      <c r="A218" s="448"/>
      <c r="B218" s="448" t="s">
        <v>775</v>
      </c>
      <c r="C218" s="243" t="s">
        <v>724</v>
      </c>
      <c r="D218" s="93"/>
      <c r="F218" s="450"/>
      <c r="H218" s="450"/>
      <c r="K218" s="450"/>
      <c r="L218" s="451"/>
      <c r="M218" s="452"/>
      <c r="O218" s="453"/>
      <c r="R218" s="450"/>
      <c r="U218" s="453"/>
      <c r="W218" s="450"/>
      <c r="X218" s="451"/>
      <c r="Z218" s="458"/>
      <c r="AA218" s="451"/>
      <c r="AC218" s="458"/>
      <c r="AD218" s="451"/>
      <c r="AF218" s="423"/>
      <c r="AI218" s="450"/>
      <c r="AK218" s="450"/>
      <c r="AL218" s="454"/>
      <c r="AM218" s="450"/>
      <c r="AN218" s="455"/>
      <c r="AP218" s="450"/>
      <c r="AS218" s="423"/>
      <c r="AV218" s="453"/>
      <c r="AW218" s="456"/>
      <c r="AX218" s="453"/>
      <c r="AY218" s="459"/>
      <c r="BA218" s="453"/>
      <c r="BB218" s="459"/>
      <c r="BD218" s="453"/>
      <c r="BE218" s="459"/>
      <c r="BG218" s="453"/>
      <c r="BH218" s="457"/>
      <c r="BI218" s="450"/>
      <c r="BK218"/>
      <c r="BL218"/>
      <c r="BM218"/>
      <c r="BN218"/>
    </row>
    <row r="219" spans="1:66" s="243" customFormat="1" x14ac:dyDescent="0.25">
      <c r="A219" s="448"/>
      <c r="B219" s="448" t="s">
        <v>788</v>
      </c>
      <c r="C219" s="243" t="s">
        <v>857</v>
      </c>
      <c r="D219" s="93"/>
      <c r="F219" s="450"/>
      <c r="H219" s="450"/>
      <c r="K219" s="450"/>
      <c r="L219" s="451"/>
      <c r="M219" s="452"/>
      <c r="O219" s="453"/>
      <c r="R219" s="450"/>
      <c r="U219" s="453"/>
      <c r="W219" s="450"/>
      <c r="X219" s="451"/>
      <c r="Z219" s="458"/>
      <c r="AA219" s="451"/>
      <c r="AC219" s="458"/>
      <c r="AD219" s="451"/>
      <c r="AF219" s="423"/>
      <c r="AI219" s="450"/>
      <c r="AK219" s="450"/>
      <c r="AL219" s="454"/>
      <c r="AM219" s="450"/>
      <c r="AN219" s="455"/>
      <c r="AP219" s="450"/>
      <c r="AS219" s="423"/>
      <c r="AV219" s="453"/>
      <c r="AW219" s="456"/>
      <c r="AX219" s="453"/>
      <c r="AY219" s="459"/>
      <c r="BA219" s="453"/>
      <c r="BB219" s="459"/>
      <c r="BD219" s="453"/>
      <c r="BE219" s="459"/>
      <c r="BG219" s="453"/>
      <c r="BH219" s="457"/>
      <c r="BI219" s="450"/>
      <c r="BK219"/>
      <c r="BL219"/>
      <c r="BM219"/>
      <c r="BN219"/>
    </row>
    <row r="220" spans="1:66" s="243" customFormat="1" x14ac:dyDescent="0.25">
      <c r="A220" s="448"/>
      <c r="B220" s="448" t="s">
        <v>791</v>
      </c>
      <c r="C220" s="243" t="s">
        <v>700</v>
      </c>
      <c r="D220" s="93"/>
      <c r="F220" s="450"/>
      <c r="H220" s="450"/>
      <c r="K220" s="450"/>
      <c r="L220" s="451"/>
      <c r="M220" s="452"/>
      <c r="O220" s="453"/>
      <c r="R220" s="450"/>
      <c r="U220" s="453"/>
      <c r="W220" s="450"/>
      <c r="X220" s="451"/>
      <c r="Z220" s="458"/>
      <c r="AA220" s="451"/>
      <c r="AC220" s="458"/>
      <c r="AD220" s="451"/>
      <c r="AF220" s="423"/>
      <c r="AI220" s="450"/>
      <c r="AK220" s="450"/>
      <c r="AL220" s="454"/>
      <c r="AM220" s="450"/>
      <c r="AN220" s="455"/>
      <c r="AP220" s="450"/>
      <c r="AS220" s="423"/>
      <c r="AV220" s="453"/>
      <c r="AW220" s="456"/>
      <c r="AX220" s="453"/>
      <c r="AY220" s="459"/>
      <c r="BA220" s="453"/>
      <c r="BB220" s="459"/>
      <c r="BD220" s="453"/>
      <c r="BE220" s="459"/>
      <c r="BG220" s="453"/>
      <c r="BH220" s="457"/>
      <c r="BI220" s="450"/>
      <c r="BK220"/>
      <c r="BL220"/>
      <c r="BM220"/>
      <c r="BN220"/>
    </row>
    <row r="221" spans="1:66" s="243" customFormat="1" x14ac:dyDescent="0.25">
      <c r="A221" s="448"/>
      <c r="B221" s="448" t="s">
        <v>793</v>
      </c>
      <c r="C221" s="243" t="s">
        <v>858</v>
      </c>
      <c r="D221" s="93"/>
      <c r="F221" s="450"/>
      <c r="H221" s="450"/>
      <c r="K221" s="450"/>
      <c r="L221" s="451"/>
      <c r="M221" s="452"/>
      <c r="O221" s="453"/>
      <c r="R221" s="450"/>
      <c r="U221" s="453"/>
      <c r="W221" s="450"/>
      <c r="X221" s="451"/>
      <c r="Z221" s="458"/>
      <c r="AA221" s="451"/>
      <c r="AC221" s="458"/>
      <c r="AD221" s="451"/>
      <c r="AF221" s="423"/>
      <c r="AI221" s="450"/>
      <c r="AK221" s="450"/>
      <c r="AL221" s="454"/>
      <c r="AM221" s="450"/>
      <c r="AN221" s="455"/>
      <c r="AP221" s="450"/>
      <c r="AS221" s="423"/>
      <c r="AV221" s="453"/>
      <c r="AW221" s="456"/>
      <c r="AX221" s="453"/>
      <c r="AY221" s="459"/>
      <c r="BA221" s="453"/>
      <c r="BB221" s="459"/>
      <c r="BD221" s="453"/>
      <c r="BE221" s="459"/>
      <c r="BG221" s="453"/>
      <c r="BH221" s="457"/>
      <c r="BI221" s="450"/>
      <c r="BK221"/>
      <c r="BL221"/>
      <c r="BM221"/>
      <c r="BN221"/>
    </row>
    <row r="222" spans="1:66" s="243" customFormat="1" x14ac:dyDescent="0.25">
      <c r="A222" s="448"/>
      <c r="B222" s="448" t="s">
        <v>796</v>
      </c>
      <c r="C222" s="243" t="s">
        <v>859</v>
      </c>
      <c r="D222" s="93"/>
      <c r="F222" s="450"/>
      <c r="H222" s="450"/>
      <c r="K222" s="450"/>
      <c r="L222" s="451"/>
      <c r="M222" s="452"/>
      <c r="O222" s="453"/>
      <c r="R222" s="450"/>
      <c r="U222" s="453"/>
      <c r="W222" s="450"/>
      <c r="X222" s="451"/>
      <c r="Z222" s="458"/>
      <c r="AA222" s="451"/>
      <c r="AC222" s="458"/>
      <c r="AD222" s="451"/>
      <c r="AF222" s="423"/>
      <c r="AI222" s="450"/>
      <c r="AK222" s="450"/>
      <c r="AL222" s="454"/>
      <c r="AM222" s="450"/>
      <c r="AN222" s="455"/>
      <c r="AP222" s="450"/>
      <c r="AS222" s="423"/>
      <c r="AV222" s="453"/>
      <c r="AW222" s="456"/>
      <c r="AX222" s="453"/>
      <c r="AY222" s="459"/>
      <c r="BA222" s="453"/>
      <c r="BB222" s="459"/>
      <c r="BD222" s="453"/>
      <c r="BE222" s="459"/>
      <c r="BG222" s="453"/>
      <c r="BH222" s="457"/>
      <c r="BI222" s="450"/>
      <c r="BK222"/>
      <c r="BL222"/>
      <c r="BM222"/>
      <c r="BN222"/>
    </row>
    <row r="223" spans="1:66" s="243" customFormat="1" x14ac:dyDescent="0.25">
      <c r="A223" s="448"/>
      <c r="B223" s="448" t="s">
        <v>803</v>
      </c>
      <c r="C223" s="243" t="s">
        <v>860</v>
      </c>
      <c r="D223" s="93"/>
      <c r="F223" s="450"/>
      <c r="H223" s="450"/>
      <c r="K223" s="450"/>
      <c r="L223" s="451"/>
      <c r="M223" s="452"/>
      <c r="O223" s="453"/>
      <c r="R223" s="450"/>
      <c r="U223" s="453"/>
      <c r="W223" s="450"/>
      <c r="X223" s="451"/>
      <c r="Z223" s="458"/>
      <c r="AA223" s="451"/>
      <c r="AC223" s="458"/>
      <c r="AD223" s="451"/>
      <c r="AF223" s="423"/>
      <c r="AI223" s="450"/>
      <c r="AK223" s="450"/>
      <c r="AL223" s="454"/>
      <c r="AM223" s="450"/>
      <c r="AN223" s="455"/>
      <c r="AP223" s="450"/>
      <c r="AS223" s="423"/>
      <c r="AV223" s="453"/>
      <c r="AW223" s="456"/>
      <c r="AX223" s="453"/>
      <c r="AY223" s="459"/>
      <c r="BA223" s="453"/>
      <c r="BB223" s="459"/>
      <c r="BD223" s="453"/>
      <c r="BE223" s="459"/>
      <c r="BG223" s="453"/>
      <c r="BH223" s="457"/>
      <c r="BI223" s="450"/>
      <c r="BK223"/>
      <c r="BL223"/>
      <c r="BM223"/>
      <c r="BN223"/>
    </row>
    <row r="224" spans="1:66" s="243" customFormat="1" x14ac:dyDescent="0.25">
      <c r="A224" s="448"/>
      <c r="B224" s="448" t="s">
        <v>804</v>
      </c>
      <c r="C224" s="243" t="s">
        <v>861</v>
      </c>
      <c r="D224" s="93"/>
      <c r="F224" s="450"/>
      <c r="H224" s="450"/>
      <c r="K224" s="450"/>
      <c r="L224" s="451"/>
      <c r="M224" s="452"/>
      <c r="O224" s="453"/>
      <c r="R224" s="450"/>
      <c r="U224" s="453"/>
      <c r="W224" s="450"/>
      <c r="X224" s="451"/>
      <c r="Z224" s="458"/>
      <c r="AA224" s="451"/>
      <c r="AC224" s="458"/>
      <c r="AD224" s="451"/>
      <c r="AF224" s="423"/>
      <c r="AI224" s="450"/>
      <c r="AK224" s="450"/>
      <c r="AL224" s="454"/>
      <c r="AM224" s="450"/>
      <c r="AN224" s="455"/>
      <c r="AP224" s="450"/>
      <c r="AS224" s="423"/>
      <c r="AV224" s="453"/>
      <c r="AW224" s="456"/>
      <c r="AX224" s="453"/>
      <c r="AY224" s="459"/>
      <c r="BA224" s="453"/>
      <c r="BB224" s="459"/>
      <c r="BD224" s="453"/>
      <c r="BE224" s="459"/>
      <c r="BG224" s="453"/>
      <c r="BH224" s="457"/>
      <c r="BI224" s="450"/>
      <c r="BK224"/>
      <c r="BL224"/>
      <c r="BM224"/>
      <c r="BN224"/>
    </row>
    <row r="225" spans="1:66" s="243" customFormat="1" x14ac:dyDescent="0.25">
      <c r="A225" s="448"/>
      <c r="B225" s="448" t="s">
        <v>805</v>
      </c>
      <c r="C225" s="243" t="s">
        <v>862</v>
      </c>
      <c r="D225" s="93"/>
      <c r="F225" s="450"/>
      <c r="H225" s="450"/>
      <c r="K225" s="450"/>
      <c r="L225" s="451"/>
      <c r="M225" s="452"/>
      <c r="O225" s="453"/>
      <c r="R225" s="450"/>
      <c r="U225" s="453"/>
      <c r="W225" s="450"/>
      <c r="X225" s="451"/>
      <c r="Z225" s="458"/>
      <c r="AA225" s="451"/>
      <c r="AC225" s="458"/>
      <c r="AD225" s="451"/>
      <c r="AF225" s="423"/>
      <c r="AI225" s="450"/>
      <c r="AK225" s="450"/>
      <c r="AL225" s="454"/>
      <c r="AM225" s="450"/>
      <c r="AN225" s="455"/>
      <c r="AP225" s="450"/>
      <c r="AS225" s="423"/>
      <c r="AV225" s="453"/>
      <c r="AW225" s="456"/>
      <c r="AX225" s="453"/>
      <c r="AY225" s="459"/>
      <c r="BA225" s="453"/>
      <c r="BB225" s="459"/>
      <c r="BD225" s="453"/>
      <c r="BE225" s="459"/>
      <c r="BG225" s="453"/>
      <c r="BH225" s="457"/>
      <c r="BI225" s="450"/>
      <c r="BK225"/>
      <c r="BL225"/>
      <c r="BM225"/>
      <c r="BN225"/>
    </row>
    <row r="226" spans="1:66" s="243" customFormat="1" x14ac:dyDescent="0.25">
      <c r="A226" s="448"/>
      <c r="B226" s="448" t="s">
        <v>863</v>
      </c>
      <c r="C226" s="243" t="s">
        <v>725</v>
      </c>
      <c r="D226" s="93"/>
      <c r="F226" s="450"/>
      <c r="H226" s="450"/>
      <c r="K226" s="450"/>
      <c r="L226" s="451"/>
      <c r="M226" s="452"/>
      <c r="O226" s="453"/>
      <c r="R226" s="450"/>
      <c r="U226" s="453"/>
      <c r="W226" s="450"/>
      <c r="X226" s="451"/>
      <c r="Z226" s="458"/>
      <c r="AA226" s="451"/>
      <c r="AC226" s="458"/>
      <c r="AD226" s="451"/>
      <c r="AF226" s="423"/>
      <c r="AI226" s="450"/>
      <c r="AK226" s="450"/>
      <c r="AL226" s="454"/>
      <c r="AM226" s="450"/>
      <c r="AN226" s="455"/>
      <c r="AP226" s="450"/>
      <c r="AS226" s="423"/>
      <c r="AV226" s="453"/>
      <c r="AW226" s="456"/>
      <c r="AX226" s="453"/>
      <c r="AY226" s="459"/>
      <c r="BA226" s="453"/>
      <c r="BB226" s="459"/>
      <c r="BD226" s="453"/>
      <c r="BE226" s="459"/>
      <c r="BG226" s="453"/>
      <c r="BH226" s="457"/>
      <c r="BI226" s="450"/>
      <c r="BK226"/>
      <c r="BL226"/>
      <c r="BM226"/>
      <c r="BN226"/>
    </row>
    <row r="227" spans="1:66" s="243" customFormat="1" x14ac:dyDescent="0.25">
      <c r="A227" s="448"/>
      <c r="B227" s="449" t="s">
        <v>808</v>
      </c>
      <c r="C227" s="243" t="s">
        <v>864</v>
      </c>
      <c r="D227" s="93"/>
      <c r="F227" s="450"/>
      <c r="H227" s="450"/>
      <c r="K227" s="450"/>
      <c r="L227" s="451"/>
      <c r="M227" s="452"/>
      <c r="O227" s="453"/>
      <c r="R227" s="450"/>
      <c r="U227" s="453"/>
      <c r="W227" s="450"/>
      <c r="X227" s="451"/>
      <c r="Z227" s="458"/>
      <c r="AA227" s="451"/>
      <c r="AC227" s="458"/>
      <c r="AD227" s="451"/>
      <c r="AF227" s="423"/>
      <c r="AI227" s="450"/>
      <c r="AK227" s="450"/>
      <c r="AL227" s="454"/>
      <c r="AM227" s="450"/>
      <c r="AN227" s="455"/>
      <c r="AP227" s="450"/>
      <c r="AS227" s="423"/>
      <c r="AV227" s="453"/>
      <c r="AW227" s="456"/>
      <c r="AX227" s="453"/>
      <c r="AY227" s="459"/>
      <c r="BA227" s="453"/>
      <c r="BB227" s="459"/>
      <c r="BD227" s="453"/>
      <c r="BE227" s="459"/>
      <c r="BG227" s="453"/>
      <c r="BH227" s="457"/>
      <c r="BI227" s="450"/>
      <c r="BK227"/>
      <c r="BL227"/>
      <c r="BM227"/>
      <c r="BN227"/>
    </row>
    <row r="228" spans="1:66" s="243" customFormat="1" x14ac:dyDescent="0.25">
      <c r="A228" s="448"/>
      <c r="B228" s="449" t="s">
        <v>813</v>
      </c>
      <c r="C228" s="243" t="s">
        <v>865</v>
      </c>
      <c r="D228" s="93"/>
      <c r="F228" s="450"/>
      <c r="H228" s="450"/>
      <c r="K228" s="450"/>
      <c r="L228" s="451"/>
      <c r="M228" s="452"/>
      <c r="O228" s="453"/>
      <c r="R228" s="450"/>
      <c r="U228" s="453"/>
      <c r="W228" s="450"/>
      <c r="X228" s="451"/>
      <c r="Z228" s="458"/>
      <c r="AA228" s="451"/>
      <c r="AC228" s="458"/>
      <c r="AD228" s="451"/>
      <c r="AF228" s="423"/>
      <c r="AI228" s="450"/>
      <c r="AK228" s="450"/>
      <c r="AL228" s="454"/>
      <c r="AM228" s="450"/>
      <c r="AN228" s="455"/>
      <c r="AP228" s="450"/>
      <c r="AS228" s="423"/>
      <c r="AV228" s="453"/>
      <c r="AW228" s="456"/>
      <c r="AX228" s="453"/>
      <c r="AY228" s="459"/>
      <c r="BA228" s="453"/>
      <c r="BB228" s="459"/>
      <c r="BD228" s="453"/>
      <c r="BE228" s="459"/>
      <c r="BG228" s="453"/>
      <c r="BH228" s="457"/>
      <c r="BI228" s="450"/>
      <c r="BK228"/>
      <c r="BL228"/>
      <c r="BM228"/>
      <c r="BN228"/>
    </row>
    <row r="229" spans="1:66" s="243" customFormat="1" x14ac:dyDescent="0.25">
      <c r="A229" s="448"/>
      <c r="B229" s="448" t="s">
        <v>589</v>
      </c>
      <c r="C229" s="243" t="s">
        <v>888</v>
      </c>
      <c r="D229" s="10"/>
      <c r="F229" s="450"/>
      <c r="H229" s="450"/>
      <c r="K229" s="450"/>
      <c r="L229" s="451"/>
      <c r="M229" s="452"/>
      <c r="O229" s="453"/>
      <c r="R229" s="450"/>
      <c r="U229" s="453"/>
      <c r="W229" s="450"/>
      <c r="Z229" s="453"/>
      <c r="AC229" s="453"/>
      <c r="AD229" s="451"/>
      <c r="AF229" s="453"/>
      <c r="AI229" s="450"/>
      <c r="AK229" s="450"/>
      <c r="AL229" s="454"/>
      <c r="AM229" s="450"/>
      <c r="AN229" s="455"/>
      <c r="AP229" s="450"/>
      <c r="AS229" s="423"/>
      <c r="AV229" s="453"/>
      <c r="AW229" s="456"/>
      <c r="AX229" s="453"/>
      <c r="BA229" s="453"/>
      <c r="BD229" s="453"/>
      <c r="BG229" s="453"/>
      <c r="BH229" s="457"/>
      <c r="BI229" s="450"/>
      <c r="BK229"/>
      <c r="BL229"/>
      <c r="BM229"/>
      <c r="BN229"/>
    </row>
    <row r="230" spans="1:66" s="243" customFormat="1" x14ac:dyDescent="0.25">
      <c r="A230" s="448"/>
      <c r="B230" s="448" t="s">
        <v>592</v>
      </c>
      <c r="C230" s="243" t="s">
        <v>866</v>
      </c>
      <c r="D230" s="10"/>
      <c r="F230" s="450"/>
      <c r="H230" s="450"/>
      <c r="K230" s="450"/>
      <c r="L230" s="451"/>
      <c r="M230" s="452"/>
      <c r="O230" s="453"/>
      <c r="R230" s="450"/>
      <c r="U230" s="453"/>
      <c r="W230" s="450"/>
      <c r="Z230" s="453"/>
      <c r="AC230" s="453"/>
      <c r="AD230" s="451"/>
      <c r="AF230" s="453"/>
      <c r="AI230" s="450"/>
      <c r="AK230" s="450"/>
      <c r="AL230" s="454"/>
      <c r="AM230" s="450"/>
      <c r="AN230" s="455"/>
      <c r="AP230" s="450"/>
      <c r="AS230" s="423"/>
      <c r="AV230" s="453"/>
      <c r="AW230" s="456"/>
      <c r="AX230" s="453"/>
      <c r="BA230" s="453"/>
      <c r="BD230" s="453"/>
      <c r="BG230" s="453"/>
      <c r="BH230" s="457"/>
      <c r="BI230" s="450"/>
      <c r="BK230"/>
      <c r="BL230"/>
      <c r="BM230"/>
      <c r="BN230"/>
    </row>
    <row r="231" spans="1:66" s="243" customFormat="1" x14ac:dyDescent="0.25">
      <c r="A231" s="448"/>
      <c r="B231" s="448" t="s">
        <v>596</v>
      </c>
      <c r="C231" s="243" t="s">
        <v>838</v>
      </c>
      <c r="D231" s="10"/>
      <c r="F231" s="450"/>
      <c r="H231" s="450"/>
      <c r="K231" s="450"/>
      <c r="L231" s="451"/>
      <c r="M231" s="452"/>
      <c r="O231" s="453"/>
      <c r="R231" s="450"/>
      <c r="U231" s="453"/>
      <c r="W231" s="450"/>
      <c r="Z231" s="453"/>
      <c r="AC231" s="453"/>
      <c r="AD231" s="451"/>
      <c r="AF231" s="453"/>
      <c r="AI231" s="450"/>
      <c r="AK231" s="450"/>
      <c r="AL231" s="454"/>
      <c r="AM231" s="450"/>
      <c r="AN231" s="455"/>
      <c r="AP231" s="450"/>
      <c r="AS231" s="423"/>
      <c r="AV231" s="453"/>
      <c r="AW231" s="456"/>
      <c r="AX231" s="453"/>
      <c r="BA231" s="453"/>
      <c r="BD231" s="453"/>
      <c r="BG231" s="453"/>
      <c r="BH231" s="457"/>
      <c r="BI231" s="450"/>
      <c r="BK231"/>
      <c r="BL231"/>
      <c r="BM231"/>
      <c r="BN231"/>
    </row>
    <row r="232" spans="1:66" s="243" customFormat="1" x14ac:dyDescent="0.25">
      <c r="A232" s="448"/>
      <c r="B232" s="448" t="s">
        <v>600</v>
      </c>
      <c r="C232" s="243" t="s">
        <v>839</v>
      </c>
      <c r="D232" s="10"/>
      <c r="F232" s="450"/>
      <c r="H232" s="450"/>
      <c r="K232" s="450"/>
      <c r="L232" s="451"/>
      <c r="M232" s="452"/>
      <c r="O232" s="453"/>
      <c r="R232" s="450"/>
      <c r="U232" s="453"/>
      <c r="W232" s="450"/>
      <c r="Z232" s="453"/>
      <c r="AC232" s="453"/>
      <c r="AD232" s="451"/>
      <c r="AF232" s="453"/>
      <c r="AI232" s="450"/>
      <c r="AK232" s="450"/>
      <c r="AL232" s="454"/>
      <c r="AM232" s="450"/>
      <c r="AN232" s="455"/>
      <c r="AP232" s="450"/>
      <c r="AS232" s="423"/>
      <c r="AV232" s="453"/>
      <c r="AW232" s="456"/>
      <c r="AX232" s="453"/>
      <c r="BA232" s="453"/>
      <c r="BD232" s="453"/>
      <c r="BG232" s="453"/>
      <c r="BH232" s="457"/>
      <c r="BI232" s="450"/>
      <c r="BJ232"/>
      <c r="BK232"/>
      <c r="BL232"/>
      <c r="BM232"/>
      <c r="BN232"/>
    </row>
    <row r="233" spans="1:66" x14ac:dyDescent="0.25">
      <c r="B233" s="448" t="s">
        <v>604</v>
      </c>
      <c r="C233" s="243" t="s">
        <v>867</v>
      </c>
      <c r="BJ233" s="243"/>
    </row>
    <row r="234" spans="1:66" s="243" customFormat="1" x14ac:dyDescent="0.25">
      <c r="A234" s="448"/>
      <c r="B234" s="448" t="s">
        <v>605</v>
      </c>
      <c r="C234" s="243" t="s">
        <v>902</v>
      </c>
      <c r="D234" s="10"/>
      <c r="F234" s="450"/>
      <c r="H234" s="450"/>
      <c r="K234" s="450"/>
      <c r="L234" s="451"/>
      <c r="M234" s="452"/>
      <c r="O234" s="453"/>
      <c r="R234" s="450"/>
      <c r="U234" s="453"/>
      <c r="W234" s="450"/>
      <c r="Z234" s="453"/>
      <c r="AC234" s="453"/>
      <c r="AD234" s="451"/>
      <c r="AF234" s="453"/>
      <c r="AI234" s="450"/>
      <c r="AK234" s="450"/>
      <c r="AL234" s="454"/>
      <c r="AM234" s="450"/>
      <c r="AN234" s="455"/>
      <c r="AP234" s="450"/>
      <c r="AS234" s="423"/>
      <c r="AV234" s="453"/>
      <c r="AW234" s="456"/>
      <c r="AX234" s="453"/>
      <c r="BA234" s="453"/>
      <c r="BD234" s="453"/>
      <c r="BG234" s="453"/>
      <c r="BH234" s="457"/>
      <c r="BI234" s="450"/>
      <c r="BJ234"/>
      <c r="BK234"/>
      <c r="BL234"/>
      <c r="BM234"/>
      <c r="BN234"/>
    </row>
    <row r="235" spans="1:66" x14ac:dyDescent="0.25">
      <c r="B235" s="448" t="s">
        <v>607</v>
      </c>
      <c r="C235" s="243" t="s">
        <v>868</v>
      </c>
      <c r="BJ235" s="243"/>
    </row>
    <row r="236" spans="1:66" s="243" customFormat="1" x14ac:dyDescent="0.25">
      <c r="A236" s="448"/>
      <c r="B236" s="448" t="s">
        <v>618</v>
      </c>
      <c r="C236" s="243" t="s">
        <v>903</v>
      </c>
      <c r="D236" s="10"/>
      <c r="F236" s="450"/>
      <c r="H236" s="450"/>
      <c r="K236" s="450"/>
      <c r="L236" s="451"/>
      <c r="M236" s="452"/>
      <c r="O236" s="453"/>
      <c r="R236" s="450"/>
      <c r="U236" s="453"/>
      <c r="W236" s="450"/>
      <c r="X236" s="451"/>
      <c r="Z236" s="458"/>
      <c r="AA236" s="451"/>
      <c r="AC236" s="458"/>
      <c r="AD236" s="451"/>
      <c r="AF236" s="423"/>
      <c r="AI236" s="450"/>
      <c r="AK236" s="450"/>
      <c r="AL236" s="454"/>
      <c r="AM236" s="450"/>
      <c r="AN236" s="455"/>
      <c r="AP236" s="450"/>
      <c r="AS236" s="423"/>
      <c r="AV236" s="453"/>
      <c r="AW236" s="456"/>
      <c r="AX236" s="453"/>
      <c r="AY236" s="459"/>
      <c r="BA236" s="453"/>
      <c r="BB236" s="459"/>
      <c r="BD236" s="453"/>
      <c r="BE236" s="459"/>
      <c r="BG236" s="453"/>
      <c r="BH236" s="457"/>
      <c r="BI236" s="450"/>
      <c r="BK236"/>
      <c r="BL236"/>
      <c r="BM236"/>
      <c r="BN236"/>
    </row>
    <row r="237" spans="1:66" s="243" customFormat="1" x14ac:dyDescent="0.25">
      <c r="A237" s="448"/>
      <c r="B237" s="448" t="s">
        <v>619</v>
      </c>
      <c r="C237" s="243" t="s">
        <v>840</v>
      </c>
      <c r="D237" s="10"/>
      <c r="F237" s="450"/>
      <c r="H237" s="450"/>
      <c r="K237" s="450"/>
      <c r="L237" s="451"/>
      <c r="M237" s="452"/>
      <c r="O237" s="453"/>
      <c r="R237" s="450"/>
      <c r="U237" s="453"/>
      <c r="W237" s="450"/>
      <c r="X237" s="451"/>
      <c r="Z237" s="458"/>
      <c r="AA237" s="451"/>
      <c r="AC237" s="458"/>
      <c r="AD237" s="451"/>
      <c r="AF237" s="423"/>
      <c r="AI237" s="450"/>
      <c r="AK237" s="450"/>
      <c r="AL237" s="454"/>
      <c r="AM237" s="450"/>
      <c r="AN237" s="455"/>
      <c r="AP237" s="450"/>
      <c r="AS237" s="423"/>
      <c r="AV237" s="453"/>
      <c r="AW237" s="456"/>
      <c r="AX237" s="453"/>
      <c r="AY237" s="459"/>
      <c r="BA237" s="453"/>
      <c r="BB237" s="459"/>
      <c r="BD237" s="453"/>
      <c r="BE237" s="459"/>
      <c r="BG237" s="453"/>
      <c r="BH237" s="457"/>
      <c r="BI237" s="450"/>
      <c r="BK237"/>
      <c r="BL237"/>
      <c r="BM237"/>
      <c r="BN237"/>
    </row>
    <row r="238" spans="1:66" s="243" customFormat="1" x14ac:dyDescent="0.25">
      <c r="A238" s="448"/>
      <c r="B238" s="448" t="s">
        <v>622</v>
      </c>
      <c r="C238" s="243" t="s">
        <v>869</v>
      </c>
      <c r="D238" s="10"/>
      <c r="F238" s="450"/>
      <c r="H238" s="450"/>
      <c r="K238" s="450"/>
      <c r="L238" s="451"/>
      <c r="M238" s="452"/>
      <c r="O238" s="453"/>
      <c r="R238" s="450"/>
      <c r="U238" s="453"/>
      <c r="W238" s="450"/>
      <c r="X238" s="451"/>
      <c r="Z238" s="458"/>
      <c r="AA238" s="451"/>
      <c r="AC238" s="458"/>
      <c r="AD238" s="451"/>
      <c r="AF238" s="423"/>
      <c r="AI238" s="450"/>
      <c r="AK238" s="450"/>
      <c r="AL238" s="454"/>
      <c r="AM238" s="450"/>
      <c r="AN238" s="455"/>
      <c r="AP238" s="450"/>
      <c r="AS238" s="423"/>
      <c r="AV238" s="453"/>
      <c r="AW238" s="456"/>
      <c r="AX238" s="453"/>
      <c r="AY238" s="459"/>
      <c r="BA238" s="453"/>
      <c r="BB238" s="459"/>
      <c r="BD238" s="453"/>
      <c r="BE238" s="459"/>
      <c r="BG238" s="453"/>
      <c r="BH238" s="457"/>
      <c r="BI238" s="450"/>
      <c r="BK238"/>
      <c r="BL238"/>
      <c r="BM238"/>
      <c r="BN238"/>
    </row>
    <row r="239" spans="1:66" s="243" customFormat="1" x14ac:dyDescent="0.25">
      <c r="A239" s="448"/>
      <c r="B239" s="448" t="s">
        <v>624</v>
      </c>
      <c r="C239" s="243" t="s">
        <v>870</v>
      </c>
      <c r="D239" s="10"/>
      <c r="F239" s="450"/>
      <c r="H239" s="450"/>
      <c r="K239" s="450"/>
      <c r="L239" s="451"/>
      <c r="M239" s="452"/>
      <c r="O239" s="453"/>
      <c r="R239" s="450"/>
      <c r="U239" s="453"/>
      <c r="W239" s="450"/>
      <c r="X239" s="451"/>
      <c r="Z239" s="458"/>
      <c r="AA239" s="451"/>
      <c r="AC239" s="458"/>
      <c r="AD239" s="451"/>
      <c r="AF239" s="423"/>
      <c r="AI239" s="450"/>
      <c r="AK239" s="450"/>
      <c r="AL239" s="454"/>
      <c r="AM239" s="450"/>
      <c r="AN239" s="455"/>
      <c r="AP239" s="450"/>
      <c r="AS239" s="423"/>
      <c r="AV239" s="453"/>
      <c r="AW239" s="456"/>
      <c r="AX239" s="453"/>
      <c r="AY239" s="459"/>
      <c r="BA239" s="453"/>
      <c r="BB239" s="459"/>
      <c r="BD239" s="453"/>
      <c r="BE239" s="459"/>
      <c r="BG239" s="453"/>
      <c r="BH239" s="457"/>
      <c r="BI239" s="450"/>
      <c r="BK239"/>
      <c r="BL239"/>
      <c r="BM239"/>
      <c r="BN239"/>
    </row>
    <row r="240" spans="1:66" s="243" customFormat="1" x14ac:dyDescent="0.25">
      <c r="A240" s="448"/>
      <c r="B240" s="448" t="s">
        <v>628</v>
      </c>
      <c r="C240" s="243" t="s">
        <v>871</v>
      </c>
      <c r="D240" s="10"/>
      <c r="F240" s="450"/>
      <c r="H240" s="450"/>
      <c r="K240" s="450"/>
      <c r="L240" s="451"/>
      <c r="M240" s="452"/>
      <c r="O240" s="453"/>
      <c r="R240" s="450"/>
      <c r="U240" s="453"/>
      <c r="W240" s="450"/>
      <c r="X240" s="451"/>
      <c r="Z240" s="458"/>
      <c r="AA240" s="451"/>
      <c r="AC240" s="458"/>
      <c r="AD240" s="451"/>
      <c r="AF240" s="423"/>
      <c r="AI240" s="450"/>
      <c r="AK240" s="450"/>
      <c r="AL240" s="454"/>
      <c r="AM240" s="450"/>
      <c r="AN240" s="455"/>
      <c r="AP240" s="450"/>
      <c r="AS240" s="423"/>
      <c r="AV240" s="453"/>
      <c r="AW240" s="456"/>
      <c r="AX240" s="453"/>
      <c r="AY240" s="459"/>
      <c r="BA240" s="453"/>
      <c r="BB240" s="459"/>
      <c r="BD240" s="453"/>
      <c r="BE240" s="459"/>
      <c r="BG240" s="453"/>
      <c r="BH240" s="457"/>
      <c r="BI240" s="450"/>
      <c r="BK240"/>
      <c r="BL240"/>
      <c r="BM240"/>
      <c r="BN240"/>
    </row>
    <row r="241" spans="1:66" s="243" customFormat="1" x14ac:dyDescent="0.25">
      <c r="B241" s="448" t="s">
        <v>631</v>
      </c>
      <c r="C241" s="243" t="s">
        <v>841</v>
      </c>
      <c r="D241" s="10"/>
      <c r="F241" s="450"/>
      <c r="H241" s="450"/>
      <c r="K241" s="450"/>
      <c r="L241" s="451"/>
      <c r="M241" s="452"/>
      <c r="O241" s="453"/>
      <c r="R241" s="450"/>
      <c r="U241" s="453"/>
      <c r="W241" s="450"/>
      <c r="X241" s="451"/>
      <c r="Z241" s="458"/>
      <c r="AA241" s="451"/>
      <c r="AC241" s="458"/>
      <c r="AD241" s="451"/>
      <c r="AF241" s="423"/>
      <c r="AI241" s="450"/>
      <c r="AK241" s="450"/>
      <c r="AL241" s="454"/>
      <c r="AM241" s="450"/>
      <c r="AN241" s="455"/>
      <c r="AP241" s="450"/>
      <c r="AS241" s="423"/>
      <c r="AV241" s="453"/>
      <c r="AW241" s="456"/>
      <c r="AX241" s="453"/>
      <c r="AY241" s="459"/>
      <c r="BA241" s="453"/>
      <c r="BB241" s="459"/>
      <c r="BD241" s="453"/>
      <c r="BE241" s="459"/>
      <c r="BG241" s="453"/>
      <c r="BH241" s="457"/>
      <c r="BI241" s="450"/>
      <c r="BK241"/>
      <c r="BL241"/>
      <c r="BM241"/>
      <c r="BN241"/>
    </row>
    <row r="242" spans="1:66" s="243" customFormat="1" x14ac:dyDescent="0.25">
      <c r="B242" s="448" t="s">
        <v>640</v>
      </c>
      <c r="C242" s="243" t="s">
        <v>872</v>
      </c>
      <c r="D242" s="10"/>
      <c r="F242" s="450"/>
      <c r="H242" s="450"/>
      <c r="K242" s="450"/>
      <c r="L242" s="451"/>
      <c r="M242" s="452"/>
      <c r="O242" s="453"/>
      <c r="R242" s="450"/>
      <c r="U242" s="453"/>
      <c r="W242" s="450"/>
      <c r="X242" s="451"/>
      <c r="Z242" s="458"/>
      <c r="AA242" s="451"/>
      <c r="AC242" s="458"/>
      <c r="AD242" s="451"/>
      <c r="AF242" s="423"/>
      <c r="AI242" s="450"/>
      <c r="AK242" s="450"/>
      <c r="AL242" s="454"/>
      <c r="AM242" s="450"/>
      <c r="AN242" s="455"/>
      <c r="AP242" s="450"/>
      <c r="AS242" s="423"/>
      <c r="AV242" s="453"/>
      <c r="AW242" s="456"/>
      <c r="AX242" s="453"/>
      <c r="AY242" s="459"/>
      <c r="BA242" s="453"/>
      <c r="BB242" s="459"/>
      <c r="BD242" s="453"/>
      <c r="BE242" s="459"/>
      <c r="BG242" s="453"/>
      <c r="BH242" s="457"/>
      <c r="BI242" s="450"/>
      <c r="BK242"/>
      <c r="BL242"/>
      <c r="BM242"/>
      <c r="BN242"/>
    </row>
    <row r="243" spans="1:66" s="243" customFormat="1" x14ac:dyDescent="0.25">
      <c r="B243" s="448" t="s">
        <v>644</v>
      </c>
      <c r="C243" s="243" t="s">
        <v>873</v>
      </c>
      <c r="D243" s="10"/>
      <c r="F243" s="450"/>
      <c r="H243" s="450"/>
      <c r="K243" s="450"/>
      <c r="L243" s="451"/>
      <c r="M243" s="452"/>
      <c r="O243" s="453"/>
      <c r="R243" s="450"/>
      <c r="U243" s="453"/>
      <c r="W243" s="450"/>
      <c r="X243" s="451"/>
      <c r="Z243" s="458"/>
      <c r="AA243" s="451"/>
      <c r="AC243" s="458"/>
      <c r="AD243" s="451"/>
      <c r="AF243" s="423"/>
      <c r="AI243" s="450"/>
      <c r="AK243" s="450"/>
      <c r="AL243" s="454"/>
      <c r="AM243" s="450"/>
      <c r="AN243" s="455"/>
      <c r="AP243" s="450"/>
      <c r="AS243" s="423"/>
      <c r="AV243" s="453"/>
      <c r="AW243" s="456"/>
      <c r="AX243" s="453"/>
      <c r="AY243" s="459"/>
      <c r="BA243" s="453"/>
      <c r="BB243" s="459"/>
      <c r="BD243" s="453"/>
      <c r="BE243" s="459"/>
      <c r="BG243" s="453"/>
      <c r="BH243" s="457"/>
      <c r="BI243" s="450"/>
      <c r="BK243"/>
      <c r="BL243"/>
      <c r="BM243"/>
      <c r="BN243"/>
    </row>
    <row r="244" spans="1:66" s="243" customFormat="1" x14ac:dyDescent="0.25">
      <c r="B244" s="448" t="s">
        <v>649</v>
      </c>
      <c r="C244" s="243" t="s">
        <v>727</v>
      </c>
      <c r="D244" s="10"/>
      <c r="F244" s="450"/>
      <c r="H244" s="450"/>
      <c r="K244" s="450"/>
      <c r="L244" s="451"/>
      <c r="M244" s="452"/>
      <c r="O244" s="453"/>
      <c r="R244" s="450"/>
      <c r="U244" s="453"/>
      <c r="W244" s="450"/>
      <c r="X244" s="451"/>
      <c r="Z244" s="458"/>
      <c r="AA244" s="451"/>
      <c r="AC244" s="458"/>
      <c r="AD244" s="451"/>
      <c r="AF244" s="423"/>
      <c r="AI244" s="450"/>
      <c r="AK244" s="450"/>
      <c r="AL244" s="454"/>
      <c r="AM244" s="450"/>
      <c r="AN244" s="455"/>
      <c r="AP244" s="450"/>
      <c r="AS244" s="423"/>
      <c r="AV244" s="453"/>
      <c r="AW244" s="456"/>
      <c r="AX244" s="453"/>
      <c r="AY244" s="459"/>
      <c r="BA244" s="453"/>
      <c r="BB244" s="459"/>
      <c r="BD244" s="453"/>
      <c r="BE244" s="459"/>
      <c r="BG244" s="453"/>
      <c r="BH244" s="457"/>
      <c r="BI244" s="450"/>
      <c r="BK244"/>
      <c r="BL244"/>
      <c r="BM244"/>
      <c r="BN244"/>
    </row>
    <row r="245" spans="1:66" s="243" customFormat="1" x14ac:dyDescent="0.25">
      <c r="B245" s="448" t="s">
        <v>650</v>
      </c>
      <c r="C245" s="243" t="s">
        <v>874</v>
      </c>
      <c r="D245" s="10"/>
      <c r="F245" s="450"/>
      <c r="H245" s="450"/>
      <c r="K245" s="450"/>
      <c r="L245" s="451"/>
      <c r="M245" s="452"/>
      <c r="O245" s="453"/>
      <c r="R245" s="450"/>
      <c r="U245" s="453"/>
      <c r="W245" s="450"/>
      <c r="X245" s="451"/>
      <c r="Z245" s="458"/>
      <c r="AA245" s="451"/>
      <c r="AC245" s="458"/>
      <c r="AD245" s="451"/>
      <c r="AF245" s="423"/>
      <c r="AI245" s="450"/>
      <c r="AK245" s="450"/>
      <c r="AL245" s="454"/>
      <c r="AM245" s="450"/>
      <c r="AN245" s="455"/>
      <c r="AP245" s="450"/>
      <c r="AS245" s="423"/>
      <c r="AV245" s="453"/>
      <c r="AW245" s="456"/>
      <c r="AX245" s="453"/>
      <c r="AY245" s="459"/>
      <c r="BA245" s="453"/>
      <c r="BB245" s="459"/>
      <c r="BD245" s="453"/>
      <c r="BE245" s="459"/>
      <c r="BG245" s="453"/>
      <c r="BH245" s="457"/>
      <c r="BI245" s="450"/>
      <c r="BK245"/>
      <c r="BL245"/>
      <c r="BM245"/>
      <c r="BN245"/>
    </row>
    <row r="246" spans="1:66" s="243" customFormat="1" x14ac:dyDescent="0.25">
      <c r="B246" s="448" t="s">
        <v>651</v>
      </c>
      <c r="C246" s="243" t="s">
        <v>875</v>
      </c>
      <c r="D246" s="10"/>
      <c r="F246" s="450"/>
      <c r="H246" s="450"/>
      <c r="K246" s="450"/>
      <c r="L246" s="451"/>
      <c r="M246" s="452"/>
      <c r="O246" s="453"/>
      <c r="R246" s="450"/>
      <c r="U246" s="453"/>
      <c r="W246" s="450"/>
      <c r="X246" s="451"/>
      <c r="Z246" s="458"/>
      <c r="AA246" s="451"/>
      <c r="AC246" s="458"/>
      <c r="AD246" s="451"/>
      <c r="AF246" s="423"/>
      <c r="AI246" s="450"/>
      <c r="AK246" s="450"/>
      <c r="AL246" s="454"/>
      <c r="AM246" s="450"/>
      <c r="AN246" s="455"/>
      <c r="AP246" s="450"/>
      <c r="AS246" s="423"/>
      <c r="AV246" s="453"/>
      <c r="AW246" s="456"/>
      <c r="AX246" s="453"/>
      <c r="AY246" s="459"/>
      <c r="BA246" s="453"/>
      <c r="BB246" s="459"/>
      <c r="BD246" s="453"/>
      <c r="BE246" s="459"/>
      <c r="BG246" s="453"/>
      <c r="BH246" s="457"/>
      <c r="BI246" s="450"/>
      <c r="BK246"/>
      <c r="BL246"/>
      <c r="BM246"/>
      <c r="BN246"/>
    </row>
    <row r="247" spans="1:66" s="243" customFormat="1" x14ac:dyDescent="0.25">
      <c r="B247" s="448" t="s">
        <v>652</v>
      </c>
      <c r="C247" s="243" t="s">
        <v>845</v>
      </c>
      <c r="D247" s="93"/>
      <c r="F247" s="450"/>
      <c r="H247" s="450"/>
      <c r="K247" s="450"/>
      <c r="L247" s="451"/>
      <c r="M247" s="452"/>
      <c r="O247" s="453"/>
      <c r="R247" s="450"/>
      <c r="U247" s="453"/>
      <c r="W247" s="450"/>
      <c r="X247" s="451"/>
      <c r="Z247" s="458"/>
      <c r="AA247" s="451"/>
      <c r="AC247" s="458"/>
      <c r="AD247" s="451"/>
      <c r="AF247" s="423"/>
      <c r="AI247" s="450"/>
      <c r="AK247" s="450"/>
      <c r="AL247" s="454"/>
      <c r="AM247" s="450"/>
      <c r="AN247" s="455"/>
      <c r="AP247" s="450"/>
      <c r="AS247" s="423"/>
      <c r="AV247" s="453"/>
      <c r="AW247" s="456"/>
      <c r="AX247" s="453"/>
      <c r="AY247" s="459"/>
      <c r="BA247" s="453"/>
      <c r="BB247" s="459"/>
      <c r="BD247" s="453"/>
      <c r="BE247" s="459"/>
      <c r="BG247" s="453"/>
      <c r="BH247" s="457"/>
      <c r="BI247" s="450"/>
      <c r="BK247"/>
      <c r="BL247"/>
      <c r="BM247"/>
      <c r="BN247"/>
    </row>
    <row r="248" spans="1:66" s="243" customFormat="1" x14ac:dyDescent="0.25">
      <c r="B248" s="448" t="s">
        <v>654</v>
      </c>
      <c r="C248" s="243" t="s">
        <v>876</v>
      </c>
      <c r="D248" s="93"/>
      <c r="F248" s="450"/>
      <c r="H248" s="450"/>
      <c r="K248" s="450"/>
      <c r="L248" s="451"/>
      <c r="M248" s="452"/>
      <c r="O248" s="453"/>
      <c r="R248" s="450"/>
      <c r="U248" s="453"/>
      <c r="W248" s="450"/>
      <c r="X248" s="451"/>
      <c r="Z248" s="458"/>
      <c r="AA248" s="451"/>
      <c r="AC248" s="458"/>
      <c r="AD248" s="451"/>
      <c r="AF248" s="423"/>
      <c r="AI248" s="450"/>
      <c r="AK248" s="450"/>
      <c r="AL248" s="454"/>
      <c r="AM248" s="450"/>
      <c r="AN248" s="455"/>
      <c r="AP248" s="450"/>
      <c r="AS248" s="423"/>
      <c r="AV248" s="453"/>
      <c r="AW248" s="456"/>
      <c r="AX248" s="453"/>
      <c r="AY248" s="459"/>
      <c r="BA248" s="453"/>
      <c r="BB248" s="459"/>
      <c r="BD248" s="453"/>
      <c r="BE248" s="459"/>
      <c r="BG248" s="453"/>
      <c r="BH248" s="457"/>
      <c r="BI248" s="450"/>
      <c r="BK248"/>
      <c r="BL248"/>
      <c r="BM248"/>
      <c r="BN248"/>
    </row>
    <row r="249" spans="1:66" s="243" customFormat="1" x14ac:dyDescent="0.25">
      <c r="B249" s="448" t="s">
        <v>655</v>
      </c>
      <c r="C249" s="243" t="s">
        <v>724</v>
      </c>
      <c r="D249" s="93"/>
      <c r="F249" s="450"/>
      <c r="H249" s="450"/>
      <c r="K249" s="450"/>
      <c r="L249" s="451"/>
      <c r="M249" s="452"/>
      <c r="O249" s="453"/>
      <c r="R249" s="450"/>
      <c r="U249" s="453"/>
      <c r="W249" s="450"/>
      <c r="X249" s="451"/>
      <c r="Z249" s="458"/>
      <c r="AA249" s="451"/>
      <c r="AC249" s="458"/>
      <c r="AD249" s="451"/>
      <c r="AF249" s="423"/>
      <c r="AI249" s="450"/>
      <c r="AK249" s="450"/>
      <c r="AL249" s="454"/>
      <c r="AM249" s="450"/>
      <c r="AN249" s="455"/>
      <c r="AP249" s="450"/>
      <c r="AS249" s="423"/>
      <c r="AV249" s="453"/>
      <c r="AW249" s="456"/>
      <c r="AX249" s="453"/>
      <c r="AY249" s="459"/>
      <c r="BA249" s="453"/>
      <c r="BB249" s="459"/>
      <c r="BD249" s="453"/>
      <c r="BE249" s="459"/>
      <c r="BG249" s="453"/>
      <c r="BH249" s="457"/>
      <c r="BI249" s="450"/>
      <c r="BK249"/>
      <c r="BL249"/>
      <c r="BM249"/>
      <c r="BN249"/>
    </row>
    <row r="250" spans="1:66" s="243" customFormat="1" x14ac:dyDescent="0.25">
      <c r="B250" s="448" t="s">
        <v>661</v>
      </c>
      <c r="C250" s="243" t="s">
        <v>847</v>
      </c>
      <c r="D250" s="93"/>
      <c r="F250" s="450"/>
      <c r="H250" s="450"/>
      <c r="K250" s="450"/>
      <c r="L250" s="451"/>
      <c r="M250" s="452"/>
      <c r="O250" s="453"/>
      <c r="R250" s="450"/>
      <c r="U250" s="453"/>
      <c r="W250" s="450"/>
      <c r="X250" s="451"/>
      <c r="Z250" s="458"/>
      <c r="AA250" s="451"/>
      <c r="AC250" s="458"/>
      <c r="AD250" s="451"/>
      <c r="AF250" s="423"/>
      <c r="AI250" s="450"/>
      <c r="AK250" s="450"/>
      <c r="AL250" s="454"/>
      <c r="AM250" s="450"/>
      <c r="AN250" s="455"/>
      <c r="AP250" s="450"/>
      <c r="AS250" s="423"/>
      <c r="AV250" s="453"/>
      <c r="AW250" s="456"/>
      <c r="AX250" s="453"/>
      <c r="AY250" s="459"/>
      <c r="BA250" s="453"/>
      <c r="BB250" s="459"/>
      <c r="BD250" s="453"/>
      <c r="BE250" s="459"/>
      <c r="BG250" s="453"/>
      <c r="BH250" s="457"/>
      <c r="BI250" s="450"/>
      <c r="BJ250" s="461"/>
      <c r="BK250"/>
      <c r="BL250"/>
      <c r="BM250"/>
      <c r="BN250"/>
    </row>
    <row r="251" spans="1:66" s="461" customFormat="1" x14ac:dyDescent="0.25">
      <c r="B251" s="448" t="s">
        <v>663</v>
      </c>
      <c r="C251" s="243" t="s">
        <v>904</v>
      </c>
      <c r="D251" s="462"/>
      <c r="F251" s="421"/>
      <c r="H251" s="421"/>
      <c r="K251" s="421"/>
      <c r="L251" s="463"/>
      <c r="M251" s="464"/>
      <c r="O251" s="423"/>
      <c r="R251" s="421"/>
      <c r="U251" s="423"/>
      <c r="W251" s="421"/>
      <c r="X251" s="463"/>
      <c r="Z251" s="458"/>
      <c r="AA251" s="463"/>
      <c r="AC251" s="458"/>
      <c r="AD251" s="463"/>
      <c r="AF251" s="423"/>
      <c r="AI251" s="421"/>
      <c r="AK251" s="421"/>
      <c r="AL251" s="465"/>
      <c r="AM251" s="421"/>
      <c r="AN251" s="466"/>
      <c r="AP251" s="421"/>
      <c r="AS251" s="423"/>
      <c r="AV251" s="423"/>
      <c r="AW251" s="467"/>
      <c r="AX251" s="423"/>
      <c r="AY251" s="468"/>
      <c r="BA251" s="423"/>
      <c r="BB251" s="468"/>
      <c r="BD251" s="423"/>
      <c r="BE251" s="468"/>
      <c r="BG251" s="423"/>
      <c r="BH251" s="469"/>
      <c r="BI251" s="421"/>
      <c r="BJ251" s="243"/>
      <c r="BK251"/>
      <c r="BL251"/>
      <c r="BM251"/>
      <c r="BN251"/>
    </row>
    <row r="252" spans="1:66" s="243" customFormat="1" x14ac:dyDescent="0.25">
      <c r="B252" s="448" t="s">
        <v>597</v>
      </c>
      <c r="C252" s="243" t="s">
        <v>877</v>
      </c>
      <c r="D252" s="10"/>
      <c r="F252" s="450"/>
      <c r="H252" s="450"/>
      <c r="K252" s="450"/>
      <c r="L252" s="451"/>
      <c r="M252" s="452"/>
      <c r="O252" s="453"/>
      <c r="R252" s="450"/>
      <c r="U252" s="453"/>
      <c r="W252" s="450"/>
      <c r="X252" s="451"/>
      <c r="Z252" s="458"/>
      <c r="AA252" s="451"/>
      <c r="AC252" s="458"/>
      <c r="AD252" s="451"/>
      <c r="AF252" s="423"/>
      <c r="AI252" s="450"/>
      <c r="AK252" s="450"/>
      <c r="AL252" s="454"/>
      <c r="AM252" s="450"/>
      <c r="AN252" s="455"/>
      <c r="AP252" s="450"/>
      <c r="AS252" s="423"/>
      <c r="AV252" s="453"/>
      <c r="AW252" s="456"/>
      <c r="AX252" s="453"/>
      <c r="AY252" s="459"/>
      <c r="BA252" s="453"/>
      <c r="BB252" s="459"/>
      <c r="BD252" s="453"/>
      <c r="BE252" s="459"/>
      <c r="BG252" s="453"/>
      <c r="BH252" s="457"/>
      <c r="BI252" s="450"/>
      <c r="BK252"/>
      <c r="BL252"/>
      <c r="BM252"/>
      <c r="BN252"/>
    </row>
    <row r="253" spans="1:66" s="243" customFormat="1" x14ac:dyDescent="0.25">
      <c r="B253" s="448" t="s">
        <v>603</v>
      </c>
      <c r="C253" s="243" t="s">
        <v>848</v>
      </c>
      <c r="D253" s="10"/>
      <c r="F253" s="450"/>
      <c r="H253" s="450"/>
      <c r="K253" s="450"/>
      <c r="L253" s="451"/>
      <c r="M253" s="452"/>
      <c r="O253" s="453"/>
      <c r="R253" s="450"/>
      <c r="U253" s="453"/>
      <c r="W253" s="450"/>
      <c r="X253" s="451"/>
      <c r="Z253" s="458"/>
      <c r="AA253" s="451"/>
      <c r="AC253" s="458"/>
      <c r="AD253" s="451"/>
      <c r="AF253" s="423"/>
      <c r="AI253" s="450"/>
      <c r="AK253" s="450"/>
      <c r="AL253" s="454"/>
      <c r="AM253" s="450"/>
      <c r="AN253" s="455"/>
      <c r="AP253" s="450"/>
      <c r="AS253" s="423"/>
      <c r="AV253" s="453"/>
      <c r="AW253" s="456"/>
      <c r="AX253" s="453"/>
      <c r="AY253" s="459"/>
      <c r="BA253" s="453"/>
      <c r="BB253" s="459"/>
      <c r="BD253" s="453"/>
      <c r="BE253" s="459"/>
      <c r="BG253" s="453"/>
      <c r="BH253" s="457"/>
      <c r="BI253" s="450"/>
      <c r="BK253"/>
      <c r="BL253"/>
      <c r="BM253"/>
      <c r="BN253"/>
    </row>
    <row r="254" spans="1:66" s="243" customFormat="1" x14ac:dyDescent="0.25">
      <c r="B254" s="448" t="s">
        <v>610</v>
      </c>
      <c r="C254" s="243" t="s">
        <v>878</v>
      </c>
      <c r="D254" s="10"/>
      <c r="F254" s="450"/>
      <c r="H254" s="450"/>
      <c r="K254" s="450"/>
      <c r="L254" s="451"/>
      <c r="M254" s="452"/>
      <c r="O254" s="453"/>
      <c r="R254" s="450"/>
      <c r="U254" s="453"/>
      <c r="W254" s="450"/>
      <c r="X254" s="451"/>
      <c r="Z254" s="458"/>
      <c r="AA254" s="451"/>
      <c r="AC254" s="458"/>
      <c r="AD254" s="451"/>
      <c r="AF254" s="423"/>
      <c r="AI254" s="450"/>
      <c r="AK254" s="450"/>
      <c r="AL254" s="454"/>
      <c r="AM254" s="450"/>
      <c r="AN254" s="455"/>
      <c r="AP254" s="450"/>
      <c r="AS254" s="423"/>
      <c r="AV254" s="453"/>
      <c r="AW254" s="456"/>
      <c r="AX254" s="453"/>
      <c r="AY254" s="459"/>
      <c r="BA254" s="453"/>
      <c r="BB254" s="459"/>
      <c r="BD254" s="453"/>
      <c r="BE254" s="459"/>
      <c r="BG254" s="453"/>
      <c r="BH254" s="457"/>
      <c r="BI254" s="450"/>
      <c r="BK254"/>
      <c r="BL254"/>
      <c r="BM254"/>
      <c r="BN254"/>
    </row>
    <row r="255" spans="1:66" s="243" customFormat="1" x14ac:dyDescent="0.25">
      <c r="A255" s="448"/>
      <c r="B255" s="448" t="s">
        <v>593</v>
      </c>
      <c r="C255" s="243" t="s">
        <v>879</v>
      </c>
      <c r="D255" s="10"/>
      <c r="F255" s="450"/>
      <c r="H255" s="450"/>
      <c r="K255" s="450"/>
      <c r="L255" s="451"/>
      <c r="M255" s="452"/>
      <c r="O255" s="453"/>
      <c r="R255" s="450"/>
      <c r="U255" s="453"/>
      <c r="W255" s="450"/>
      <c r="X255" s="451"/>
      <c r="Z255" s="458"/>
      <c r="AA255" s="451"/>
      <c r="AC255" s="458"/>
      <c r="AD255" s="451"/>
      <c r="AF255" s="423"/>
      <c r="AI255" s="450"/>
      <c r="AK255" s="450"/>
      <c r="AL255" s="454"/>
      <c r="AM255" s="450"/>
      <c r="AN255" s="455"/>
      <c r="AP255" s="450"/>
      <c r="AS255" s="423"/>
      <c r="AV255" s="453"/>
      <c r="AW255" s="456"/>
      <c r="AX255" s="453"/>
      <c r="AY255" s="459"/>
      <c r="BA255" s="453"/>
      <c r="BB255" s="459"/>
      <c r="BD255" s="453"/>
      <c r="BE255" s="459"/>
      <c r="BG255" s="453"/>
      <c r="BH255" s="457"/>
      <c r="BI255" s="450"/>
      <c r="BK255"/>
      <c r="BL255"/>
      <c r="BM255"/>
      <c r="BN255"/>
    </row>
    <row r="256" spans="1:66" s="243" customFormat="1" x14ac:dyDescent="0.25">
      <c r="A256" s="448"/>
      <c r="B256" s="448" t="s">
        <v>590</v>
      </c>
      <c r="C256" s="243" t="s">
        <v>880</v>
      </c>
      <c r="D256" s="94"/>
      <c r="F256" s="450"/>
      <c r="H256" s="450"/>
      <c r="K256" s="450"/>
      <c r="L256" s="451"/>
      <c r="M256" s="452"/>
      <c r="O256" s="453"/>
      <c r="R256" s="450"/>
      <c r="U256" s="453"/>
      <c r="W256" s="450"/>
      <c r="X256" s="451"/>
      <c r="Z256" s="458"/>
      <c r="AA256" s="451"/>
      <c r="AC256" s="458"/>
      <c r="AD256" s="451"/>
      <c r="AF256" s="423"/>
      <c r="AI256" s="450"/>
      <c r="AK256" s="450"/>
      <c r="AL256" s="454"/>
      <c r="AM256" s="450"/>
      <c r="AN256" s="455"/>
      <c r="AP256" s="450"/>
      <c r="AS256" s="423"/>
      <c r="AV256" s="453"/>
      <c r="AW256" s="456"/>
      <c r="AX256" s="453"/>
      <c r="AY256" s="459"/>
      <c r="BA256" s="453"/>
      <c r="BB256" s="459"/>
      <c r="BD256" s="453"/>
      <c r="BE256" s="459"/>
      <c r="BG256" s="453"/>
      <c r="BH256" s="457"/>
      <c r="BI256" s="450"/>
      <c r="BJ256"/>
      <c r="BK256"/>
      <c r="BL256"/>
      <c r="BM256"/>
      <c r="BN256"/>
    </row>
  </sheetData>
  <mergeCells count="14">
    <mergeCell ref="I1:J1"/>
    <mergeCell ref="P1:Q1"/>
    <mergeCell ref="S1:T1"/>
    <mergeCell ref="X1:Y1"/>
    <mergeCell ref="AA1:AB1"/>
    <mergeCell ref="L1:N1"/>
    <mergeCell ref="BB1:BC1"/>
    <mergeCell ref="BE1:BF1"/>
    <mergeCell ref="AD1:AE1"/>
    <mergeCell ref="AG1:AH1"/>
    <mergeCell ref="AN1:AO1"/>
    <mergeCell ref="AQ1:AR1"/>
    <mergeCell ref="AT1:AU1"/>
    <mergeCell ref="AY1:AZ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N240"/>
  <sheetViews>
    <sheetView topLeftCell="A153" workbookViewId="0">
      <selection activeCell="B158" sqref="B158:C159"/>
    </sheetView>
  </sheetViews>
  <sheetFormatPr defaultColWidth="9.140625" defaultRowHeight="12.75" x14ac:dyDescent="0.2"/>
  <cols>
    <col min="1" max="1" width="6.140625" style="356" customWidth="1"/>
    <col min="2" max="2" width="6.85546875" style="356" customWidth="1"/>
    <col min="3" max="3" width="31.7109375" style="356" customWidth="1"/>
    <col min="4" max="4" width="5.5703125" style="356" customWidth="1"/>
    <col min="5" max="5" width="7.28515625" style="356" customWidth="1"/>
    <col min="6" max="6" width="2.7109375" style="356" customWidth="1"/>
    <col min="7" max="7" width="9.140625" style="356"/>
    <col min="8" max="8" width="2.7109375" style="356" customWidth="1"/>
    <col min="9" max="9" width="13.140625" style="356" customWidth="1"/>
    <col min="10" max="10" width="9.140625" style="356"/>
    <col min="11" max="11" width="2.7109375" style="356" customWidth="1"/>
    <col min="12" max="12" width="9.140625" style="356"/>
    <col min="13" max="13" width="10.28515625" style="356" customWidth="1"/>
    <col min="14" max="14" width="9.140625" style="356"/>
    <col min="15" max="15" width="2.7109375" style="356" customWidth="1"/>
    <col min="16" max="17" width="9.140625" style="356"/>
    <col min="18" max="18" width="2.7109375" style="356" customWidth="1"/>
    <col min="19" max="19" width="9.140625" style="356"/>
    <col min="20" max="20" width="2.7109375" style="356" customWidth="1"/>
    <col min="21" max="22" width="9.140625" style="356"/>
    <col min="23" max="23" width="2.7109375" style="356" customWidth="1"/>
    <col min="24" max="25" width="9.140625" style="356"/>
    <col min="26" max="26" width="2.7109375" style="356" customWidth="1"/>
    <col min="27" max="27" width="9.140625" style="356"/>
    <col min="28" max="28" width="2.7109375" style="356" customWidth="1"/>
    <col min="29" max="29" width="9.140625" style="356"/>
    <col min="30" max="30" width="2.7109375" style="356" customWidth="1"/>
    <col min="31" max="32" width="9.140625" style="356"/>
    <col min="33" max="33" width="2.7109375" style="356" customWidth="1"/>
    <col min="34" max="35" width="9.140625" style="356"/>
    <col min="36" max="36" width="2.7109375" style="356" customWidth="1"/>
    <col min="37" max="38" width="9.140625" style="356"/>
    <col min="39" max="39" width="2.7109375" style="356" customWidth="1"/>
    <col min="40" max="40" width="9.140625" style="356"/>
    <col min="41" max="41" width="2.7109375" style="356" customWidth="1"/>
    <col min="42" max="42" width="9.140625" style="356"/>
    <col min="43" max="43" width="2.7109375" style="356" customWidth="1"/>
    <col min="44" max="45" width="9.140625" style="356"/>
    <col min="46" max="46" width="5" style="356" customWidth="1"/>
    <col min="47" max="48" width="9.140625" style="356"/>
    <col min="49" max="49" width="2.7109375" style="356" customWidth="1"/>
    <col min="50" max="51" width="9.140625" style="356"/>
    <col min="52" max="52" width="2.7109375" style="356" customWidth="1"/>
    <col min="53" max="53" width="9.140625" style="356"/>
    <col min="54" max="54" width="2.7109375" style="356" customWidth="1"/>
    <col min="55" max="56" width="9.140625" style="356"/>
    <col min="57" max="57" width="5.140625" style="356" customWidth="1"/>
    <col min="58" max="59" width="9.140625" style="356"/>
    <col min="60" max="60" width="5.28515625" style="356" customWidth="1"/>
    <col min="61" max="61" width="9.140625" style="356"/>
    <col min="62" max="62" width="2.7109375" style="356" customWidth="1"/>
    <col min="63" max="16384" width="9.140625" style="356"/>
  </cols>
  <sheetData>
    <row r="1" spans="1:62" s="300" customFormat="1" ht="53.25" customHeight="1" x14ac:dyDescent="0.25">
      <c r="A1" s="357" t="s">
        <v>0</v>
      </c>
      <c r="B1" s="358" t="s">
        <v>1</v>
      </c>
      <c r="C1" s="359" t="s">
        <v>2</v>
      </c>
      <c r="D1" s="95" t="s">
        <v>388</v>
      </c>
      <c r="E1" s="364" t="s">
        <v>3</v>
      </c>
      <c r="F1" s="365" t="s">
        <v>567</v>
      </c>
      <c r="G1" s="361" t="s">
        <v>4</v>
      </c>
      <c r="H1" s="360" t="s">
        <v>568</v>
      </c>
      <c r="I1" s="537" t="s">
        <v>5</v>
      </c>
      <c r="J1" s="538"/>
      <c r="K1" s="365" t="s">
        <v>569</v>
      </c>
      <c r="L1" s="539" t="s">
        <v>6</v>
      </c>
      <c r="M1" s="540"/>
      <c r="N1" s="540"/>
      <c r="O1" s="360" t="s">
        <v>570</v>
      </c>
      <c r="P1" s="541" t="s">
        <v>7</v>
      </c>
      <c r="Q1" s="542"/>
      <c r="R1" s="372" t="s">
        <v>571</v>
      </c>
      <c r="S1" s="361" t="s">
        <v>8</v>
      </c>
      <c r="T1" s="360" t="s">
        <v>572</v>
      </c>
      <c r="U1" s="537" t="s">
        <v>9</v>
      </c>
      <c r="V1" s="538"/>
      <c r="W1" s="365" t="s">
        <v>573</v>
      </c>
      <c r="X1" s="543" t="s">
        <v>10</v>
      </c>
      <c r="Y1" s="538"/>
      <c r="Z1" s="360" t="s">
        <v>574</v>
      </c>
      <c r="AA1" s="399" t="s">
        <v>11</v>
      </c>
      <c r="AB1" s="365" t="s">
        <v>575</v>
      </c>
      <c r="AC1" s="361" t="s">
        <v>12</v>
      </c>
      <c r="AD1" s="360" t="s">
        <v>576</v>
      </c>
      <c r="AE1" s="537" t="s">
        <v>13</v>
      </c>
      <c r="AF1" s="538"/>
      <c r="AG1" s="365" t="s">
        <v>577</v>
      </c>
      <c r="AH1" s="543" t="s">
        <v>14</v>
      </c>
      <c r="AI1" s="538"/>
      <c r="AJ1" s="362" t="s">
        <v>578</v>
      </c>
      <c r="AK1" s="537" t="s">
        <v>15</v>
      </c>
      <c r="AL1" s="538"/>
      <c r="AM1" s="365" t="s">
        <v>579</v>
      </c>
      <c r="AN1" s="359" t="s">
        <v>16</v>
      </c>
      <c r="AO1" s="360" t="s">
        <v>580</v>
      </c>
      <c r="AP1" s="406" t="s">
        <v>581</v>
      </c>
      <c r="AQ1" s="365" t="s">
        <v>582</v>
      </c>
      <c r="AR1" s="543" t="s">
        <v>17</v>
      </c>
      <c r="AS1" s="538"/>
      <c r="AT1" s="362" t="s">
        <v>583</v>
      </c>
      <c r="AU1" s="537" t="s">
        <v>18</v>
      </c>
      <c r="AV1" s="538"/>
      <c r="AW1" s="365" t="s">
        <v>584</v>
      </c>
      <c r="AX1" s="543" t="s">
        <v>585</v>
      </c>
      <c r="AY1" s="538"/>
      <c r="AZ1" s="360" t="s">
        <v>586</v>
      </c>
      <c r="BA1" s="406" t="s">
        <v>587</v>
      </c>
      <c r="BB1" s="365" t="s">
        <v>588</v>
      </c>
      <c r="BC1" s="543" t="s">
        <v>19</v>
      </c>
      <c r="BD1" s="538"/>
      <c r="BE1" s="360" t="s">
        <v>589</v>
      </c>
      <c r="BF1" s="537" t="s">
        <v>20</v>
      </c>
      <c r="BG1" s="538"/>
      <c r="BH1" s="365" t="s">
        <v>590</v>
      </c>
      <c r="BI1" s="363" t="s">
        <v>21</v>
      </c>
      <c r="BJ1" s="360" t="s">
        <v>591</v>
      </c>
    </row>
    <row r="2" spans="1:62" s="302" customFormat="1" ht="15" x14ac:dyDescent="0.25">
      <c r="A2" s="377"/>
      <c r="B2" s="377"/>
      <c r="C2" s="378"/>
      <c r="D2" s="96"/>
      <c r="E2" s="379"/>
      <c r="F2" s="380"/>
      <c r="G2" s="381"/>
      <c r="H2" s="382"/>
      <c r="I2" s="383" t="s">
        <v>22</v>
      </c>
      <c r="J2" s="384" t="s">
        <v>23</v>
      </c>
      <c r="K2" s="380"/>
      <c r="L2" s="385" t="s">
        <v>24</v>
      </c>
      <c r="M2" s="386" t="s">
        <v>25</v>
      </c>
      <c r="N2" s="384" t="s">
        <v>23</v>
      </c>
      <c r="O2" s="387"/>
      <c r="P2" s="388" t="s">
        <v>22</v>
      </c>
      <c r="Q2" s="384" t="s">
        <v>23</v>
      </c>
      <c r="R2" s="389"/>
      <c r="S2" s="378"/>
      <c r="T2" s="382"/>
      <c r="U2" s="397" t="s">
        <v>22</v>
      </c>
      <c r="V2" s="384" t="s">
        <v>23</v>
      </c>
      <c r="W2" s="380"/>
      <c r="X2" s="384" t="s">
        <v>22</v>
      </c>
      <c r="Y2" s="384" t="s">
        <v>23</v>
      </c>
      <c r="Z2" s="382"/>
      <c r="AA2" s="379"/>
      <c r="AB2" s="380"/>
      <c r="AC2" s="378"/>
      <c r="AD2" s="382"/>
      <c r="AE2" s="397" t="s">
        <v>22</v>
      </c>
      <c r="AF2" s="384" t="s">
        <v>23</v>
      </c>
      <c r="AG2" s="380"/>
      <c r="AH2" s="390" t="s">
        <v>22</v>
      </c>
      <c r="AI2" s="384" t="s">
        <v>23</v>
      </c>
      <c r="AJ2" s="391"/>
      <c r="AK2" s="397" t="s">
        <v>22</v>
      </c>
      <c r="AL2" s="384" t="s">
        <v>23</v>
      </c>
      <c r="AM2" s="402"/>
      <c r="AN2" s="378"/>
      <c r="AO2" s="382"/>
      <c r="AP2" s="407"/>
      <c r="AQ2" s="380"/>
      <c r="AR2" s="384" t="s">
        <v>22</v>
      </c>
      <c r="AS2" s="384" t="s">
        <v>23</v>
      </c>
      <c r="AT2" s="391"/>
      <c r="AU2" s="411" t="s">
        <v>22</v>
      </c>
      <c r="AV2" s="384" t="s">
        <v>23</v>
      </c>
      <c r="AW2" s="380"/>
      <c r="AX2" s="384" t="s">
        <v>22</v>
      </c>
      <c r="AY2" s="384" t="s">
        <v>23</v>
      </c>
      <c r="AZ2" s="387"/>
      <c r="BA2" s="415"/>
      <c r="BB2" s="402"/>
      <c r="BC2" s="392" t="s">
        <v>22</v>
      </c>
      <c r="BD2" s="384" t="s">
        <v>23</v>
      </c>
      <c r="BE2" s="387"/>
      <c r="BF2" s="417" t="s">
        <v>22</v>
      </c>
      <c r="BG2" s="384" t="s">
        <v>23</v>
      </c>
      <c r="BH2" s="402"/>
      <c r="BI2" s="393"/>
      <c r="BJ2" s="382"/>
    </row>
    <row r="3" spans="1:62" s="302" customFormat="1" ht="15" x14ac:dyDescent="0.25">
      <c r="A3" s="301">
        <v>4</v>
      </c>
      <c r="B3" s="309" t="s">
        <v>27</v>
      </c>
      <c r="C3" s="302" t="s">
        <v>28</v>
      </c>
      <c r="D3" s="99" t="s">
        <v>389</v>
      </c>
      <c r="E3" s="366">
        <v>39.31847499761291</v>
      </c>
      <c r="F3" s="367"/>
      <c r="G3" s="310">
        <v>25.22647996005049</v>
      </c>
      <c r="H3" s="303"/>
      <c r="I3" s="368">
        <v>34656032</v>
      </c>
      <c r="J3" s="310">
        <v>16.297310085539753</v>
      </c>
      <c r="K3" s="367"/>
      <c r="L3" s="311">
        <v>4057.7202866671378</v>
      </c>
      <c r="M3" s="312">
        <v>51.690312114616326</v>
      </c>
      <c r="N3" s="310">
        <v>52.112890143270405</v>
      </c>
      <c r="O3" s="304"/>
      <c r="P3" s="373">
        <v>0</v>
      </c>
      <c r="Q3" s="314">
        <v>0</v>
      </c>
      <c r="R3" s="374"/>
      <c r="S3" s="310">
        <v>32.495719611391806</v>
      </c>
      <c r="T3" s="303"/>
      <c r="U3" s="373">
        <v>0.32266232863333333</v>
      </c>
      <c r="V3" s="310">
        <v>26.195568074509801</v>
      </c>
      <c r="W3" s="367"/>
      <c r="X3" s="316">
        <v>23.889563977481544</v>
      </c>
      <c r="Y3" s="314">
        <v>38.795871148273804</v>
      </c>
      <c r="Z3" s="303"/>
      <c r="AA3" s="366">
        <v>53.410470035175337</v>
      </c>
      <c r="AB3" s="367"/>
      <c r="AC3" s="310">
        <v>54.3670024218751</v>
      </c>
      <c r="AD3" s="303"/>
      <c r="AE3" s="400">
        <v>1.6871801255950301</v>
      </c>
      <c r="AF3" s="310">
        <v>76.587957392265906</v>
      </c>
      <c r="AG3" s="367"/>
      <c r="AH3" s="313">
        <v>7.4470187785245958</v>
      </c>
      <c r="AI3" s="314">
        <v>32.1460474514843</v>
      </c>
      <c r="AJ3" s="305"/>
      <c r="AK3" s="373">
        <v>20.736181294542671</v>
      </c>
      <c r="AL3" s="314">
        <v>52.453937648475566</v>
      </c>
      <c r="AM3" s="403"/>
      <c r="AN3" s="314">
        <v>48.369840531332301</v>
      </c>
      <c r="AO3" s="303"/>
      <c r="AP3" s="408">
        <v>66.887595507109054</v>
      </c>
      <c r="AQ3" s="367"/>
      <c r="AR3" s="314">
        <v>23</v>
      </c>
      <c r="AS3" s="314">
        <v>70</v>
      </c>
      <c r="AT3" s="318"/>
      <c r="AU3" s="412">
        <v>70.400000000000006</v>
      </c>
      <c r="AV3" s="314">
        <v>63.393939393939391</v>
      </c>
      <c r="AW3" s="398"/>
      <c r="AX3" s="320">
        <v>396.13727682771599</v>
      </c>
      <c r="AY3" s="314">
        <v>67.268847127387772</v>
      </c>
      <c r="AZ3" s="321"/>
      <c r="BA3" s="416">
        <v>29.852085555555554</v>
      </c>
      <c r="BB3" s="405"/>
      <c r="BC3" s="314">
        <v>31.741119999999999</v>
      </c>
      <c r="BD3" s="314">
        <v>8.988159999999997</v>
      </c>
      <c r="BE3" s="321" t="s">
        <v>592</v>
      </c>
      <c r="BF3" s="418">
        <v>55.644410000000001</v>
      </c>
      <c r="BG3" s="314">
        <v>50.716011111111115</v>
      </c>
      <c r="BH3" s="405"/>
      <c r="BI3" s="308">
        <v>632.65423772466465</v>
      </c>
      <c r="BJ3" s="322"/>
    </row>
    <row r="4" spans="1:62" s="302" customFormat="1" ht="15" x14ac:dyDescent="0.25">
      <c r="A4" s="301">
        <v>12</v>
      </c>
      <c r="B4" s="309" t="s">
        <v>29</v>
      </c>
      <c r="C4" s="302" t="s">
        <v>30</v>
      </c>
      <c r="D4" s="97"/>
      <c r="E4" s="366">
        <v>14.657089948196303</v>
      </c>
      <c r="F4" s="367"/>
      <c r="G4" s="310">
        <v>11.981884431313315</v>
      </c>
      <c r="H4" s="303"/>
      <c r="I4" s="368">
        <v>40606052</v>
      </c>
      <c r="J4" s="310">
        <v>13.860548249399308</v>
      </c>
      <c r="K4" s="367"/>
      <c r="L4" s="311">
        <v>2325.0191087464545</v>
      </c>
      <c r="M4" s="312">
        <v>7.809284455912878</v>
      </c>
      <c r="N4" s="310">
        <v>0</v>
      </c>
      <c r="O4" s="304"/>
      <c r="P4" s="373">
        <v>0.75750058714248703</v>
      </c>
      <c r="Q4" s="314">
        <v>2.1642873918356771</v>
      </c>
      <c r="R4" s="374"/>
      <c r="S4" s="310">
        <v>31.902702084018273</v>
      </c>
      <c r="T4" s="303"/>
      <c r="U4" s="373">
        <v>0.48625530006666667</v>
      </c>
      <c r="V4" s="310">
        <v>45.441800007843135</v>
      </c>
      <c r="W4" s="367"/>
      <c r="X4" s="316">
        <v>11.83452645451411</v>
      </c>
      <c r="Y4" s="314">
        <v>18.363604160193407</v>
      </c>
      <c r="Z4" s="303"/>
      <c r="AA4" s="366">
        <v>17.332295465079291</v>
      </c>
      <c r="AB4" s="367"/>
      <c r="AC4" s="310">
        <v>34.664590930158582</v>
      </c>
      <c r="AD4" s="303"/>
      <c r="AE4" s="400">
        <v>7.0766388533724994E-2</v>
      </c>
      <c r="AF4" s="310">
        <v>34.863573785120359</v>
      </c>
      <c r="AG4" s="367"/>
      <c r="AH4" s="313">
        <v>7.8761374939114104</v>
      </c>
      <c r="AI4" s="314">
        <v>34.465608075196812</v>
      </c>
      <c r="AJ4" s="305"/>
      <c r="AK4" s="373">
        <v>4.1451911485625121</v>
      </c>
      <c r="AL4" s="314">
        <v>0</v>
      </c>
      <c r="AM4" s="403"/>
      <c r="AN4" s="314">
        <v>88.2602707538896</v>
      </c>
      <c r="AO4" s="303"/>
      <c r="AP4" s="408">
        <v>93.174180396668078</v>
      </c>
      <c r="AQ4" s="367"/>
      <c r="AR4" s="314">
        <v>4.5999999999999996</v>
      </c>
      <c r="AS4" s="314">
        <v>100</v>
      </c>
      <c r="AT4" s="318"/>
      <c r="AU4" s="412">
        <v>25.2</v>
      </c>
      <c r="AV4" s="314">
        <v>90.787878787878796</v>
      </c>
      <c r="AW4" s="398"/>
      <c r="AX4" s="320">
        <v>139.62078429460101</v>
      </c>
      <c r="AY4" s="314">
        <v>88.734662402125437</v>
      </c>
      <c r="AZ4" s="321"/>
      <c r="BA4" s="416">
        <v>83.346361111111122</v>
      </c>
      <c r="BB4" s="405"/>
      <c r="BC4" s="314">
        <v>75.136049999999997</v>
      </c>
      <c r="BD4" s="314">
        <v>66.848066666666668</v>
      </c>
      <c r="BE4" s="321" t="s">
        <v>593</v>
      </c>
      <c r="BF4" s="418">
        <v>99.860190000000003</v>
      </c>
      <c r="BG4" s="314">
        <v>99.844655555555562</v>
      </c>
      <c r="BH4" s="405" t="s">
        <v>594</v>
      </c>
      <c r="BI4" s="308">
        <v>4901.5571085561687</v>
      </c>
      <c r="BJ4" s="303"/>
    </row>
    <row r="5" spans="1:62" s="302" customFormat="1" ht="15" x14ac:dyDescent="0.25">
      <c r="A5" s="301">
        <v>24</v>
      </c>
      <c r="B5" s="309" t="s">
        <v>31</v>
      </c>
      <c r="C5" s="302" t="s">
        <v>32</v>
      </c>
      <c r="D5" s="99" t="s">
        <v>389</v>
      </c>
      <c r="E5" s="366">
        <v>36.757499031522215</v>
      </c>
      <c r="F5" s="367"/>
      <c r="G5" s="310">
        <v>35.227312603911329</v>
      </c>
      <c r="H5" s="303"/>
      <c r="I5" s="368">
        <v>28813463</v>
      </c>
      <c r="J5" s="310">
        <v>19.136756590317141</v>
      </c>
      <c r="K5" s="367"/>
      <c r="L5" s="311">
        <v>6335.0833081509872</v>
      </c>
      <c r="M5" s="312">
        <v>59.793433828869581</v>
      </c>
      <c r="N5" s="310">
        <v>62.241792286086969</v>
      </c>
      <c r="O5" s="304"/>
      <c r="P5" s="373">
        <v>1.4360943675315101</v>
      </c>
      <c r="Q5" s="314">
        <v>4.1031267643757436</v>
      </c>
      <c r="R5" s="374"/>
      <c r="S5" s="310">
        <v>55.427574774865462</v>
      </c>
      <c r="T5" s="303"/>
      <c r="U5" s="373">
        <v>0.93251741026666668</v>
      </c>
      <c r="V5" s="310">
        <v>97.943224737254909</v>
      </c>
      <c r="W5" s="367"/>
      <c r="X5" s="316">
        <v>8.6180356393608442</v>
      </c>
      <c r="Y5" s="314">
        <v>12.911924812476009</v>
      </c>
      <c r="Z5" s="303"/>
      <c r="AA5" s="366">
        <v>38.287685459133101</v>
      </c>
      <c r="AB5" s="367"/>
      <c r="AC5" s="310">
        <v>50.565012581824746</v>
      </c>
      <c r="AD5" s="303"/>
      <c r="AE5" s="400">
        <v>0.67572983662229602</v>
      </c>
      <c r="AF5" s="310">
        <v>64.549643412423137</v>
      </c>
      <c r="AG5" s="367"/>
      <c r="AH5" s="313">
        <v>8.2673706239768769</v>
      </c>
      <c r="AI5" s="314">
        <v>36.580381751226362</v>
      </c>
      <c r="AJ5" s="305"/>
      <c r="AK5" s="373">
        <v>12.803107500932439</v>
      </c>
      <c r="AL5" s="314">
        <v>26.010358336441463</v>
      </c>
      <c r="AM5" s="403"/>
      <c r="AN5" s="314">
        <v>52.520436575516179</v>
      </c>
      <c r="AO5" s="303"/>
      <c r="AP5" s="408">
        <v>67.188177595476802</v>
      </c>
      <c r="AQ5" s="367"/>
      <c r="AR5" s="314">
        <v>14</v>
      </c>
      <c r="AS5" s="314">
        <v>85</v>
      </c>
      <c r="AT5" s="318"/>
      <c r="AU5" s="412">
        <v>82.5</v>
      </c>
      <c r="AV5" s="314">
        <v>56.060606060606055</v>
      </c>
      <c r="AW5" s="398"/>
      <c r="AX5" s="320">
        <v>476.978075626399</v>
      </c>
      <c r="AY5" s="314">
        <v>60.50392672582435</v>
      </c>
      <c r="AZ5" s="321"/>
      <c r="BA5" s="416">
        <v>37.852695555555556</v>
      </c>
      <c r="BB5" s="405"/>
      <c r="BC5" s="314">
        <v>66.030109999999993</v>
      </c>
      <c r="BD5" s="314">
        <v>54.706813333333329</v>
      </c>
      <c r="BE5" s="321"/>
      <c r="BF5" s="418">
        <v>28.898720000000001</v>
      </c>
      <c r="BG5" s="314">
        <v>20.998577777777779</v>
      </c>
      <c r="BH5" s="405" t="s">
        <v>594</v>
      </c>
      <c r="BI5" s="308">
        <v>4476.8765065493644</v>
      </c>
      <c r="BJ5" s="303"/>
    </row>
    <row r="6" spans="1:62" s="302" customFormat="1" ht="15" x14ac:dyDescent="0.25">
      <c r="A6" s="301">
        <v>28</v>
      </c>
      <c r="B6" s="309" t="s">
        <v>33</v>
      </c>
      <c r="C6" s="302" t="s">
        <v>34</v>
      </c>
      <c r="D6" s="97"/>
      <c r="E6" s="366">
        <v>38.555134948410611</v>
      </c>
      <c r="F6" s="367"/>
      <c r="G6" s="310">
        <v>53.095001352009348</v>
      </c>
      <c r="H6" s="303"/>
      <c r="I6" s="368">
        <v>100963</v>
      </c>
      <c r="J6" s="310">
        <v>100</v>
      </c>
      <c r="K6" s="367"/>
      <c r="L6" s="311">
        <v>5320.9063325161751</v>
      </c>
      <c r="M6" s="312">
        <v>50.745800364352739</v>
      </c>
      <c r="N6" s="310">
        <v>50.932250455440922</v>
      </c>
      <c r="O6" s="304"/>
      <c r="P6" s="373">
        <v>11.829548497969022</v>
      </c>
      <c r="Q6" s="314">
        <v>33.79870999419721</v>
      </c>
      <c r="R6" s="374"/>
      <c r="S6" s="310">
        <v>27.649044958399269</v>
      </c>
      <c r="T6" s="303"/>
      <c r="U6" s="373">
        <v>0.55788569690000001</v>
      </c>
      <c r="V6" s="310">
        <v>53.868905517647057</v>
      </c>
      <c r="W6" s="367"/>
      <c r="X6" s="316">
        <v>1.843218795499374</v>
      </c>
      <c r="Y6" s="314">
        <v>1.4291843991514814</v>
      </c>
      <c r="Z6" s="303"/>
      <c r="AA6" s="366">
        <v>24.015268544811867</v>
      </c>
      <c r="AB6" s="367"/>
      <c r="AC6" s="310">
        <v>47.878364068243435</v>
      </c>
      <c r="AD6" s="303"/>
      <c r="AE6" s="400">
        <v>2.1500546406244601</v>
      </c>
      <c r="AF6" s="310">
        <v>79.777508721956707</v>
      </c>
      <c r="AG6" s="367"/>
      <c r="AH6" s="313">
        <v>4.4561555916880806</v>
      </c>
      <c r="AI6" s="314">
        <v>15.979219414530165</v>
      </c>
      <c r="AJ6" s="305"/>
      <c r="AK6" s="373">
        <v>5.045651906414089</v>
      </c>
      <c r="AL6" s="314">
        <v>0.15217302138029667</v>
      </c>
      <c r="AM6" s="403"/>
      <c r="AN6" s="314">
        <v>92.874883635638412</v>
      </c>
      <c r="AO6" s="303"/>
      <c r="AP6" s="408">
        <v>86.449767271276812</v>
      </c>
      <c r="AQ6" s="367"/>
      <c r="AR6" s="317">
        <v>26.7</v>
      </c>
      <c r="AS6" s="314">
        <v>63.833333333333329</v>
      </c>
      <c r="AT6" s="318"/>
      <c r="AU6" s="412">
        <v>8.5</v>
      </c>
      <c r="AV6" s="314">
        <v>100</v>
      </c>
      <c r="AW6" s="398"/>
      <c r="AX6" s="320">
        <v>58.584176658059199</v>
      </c>
      <c r="AY6" s="314">
        <v>95.515968480497122</v>
      </c>
      <c r="AZ6" s="321" t="s">
        <v>595</v>
      </c>
      <c r="BA6" s="416">
        <v>99.3</v>
      </c>
      <c r="BB6" s="405"/>
      <c r="BC6" s="314">
        <v>98.95</v>
      </c>
      <c r="BD6" s="314">
        <v>98.6</v>
      </c>
      <c r="BE6" s="321" t="s">
        <v>596</v>
      </c>
      <c r="BF6" s="418">
        <v>102.70546</v>
      </c>
      <c r="BG6" s="314">
        <v>100</v>
      </c>
      <c r="BH6" s="405"/>
      <c r="BI6" s="308">
        <v>12903.161688599715</v>
      </c>
      <c r="BJ6" s="303"/>
    </row>
    <row r="7" spans="1:62" s="302" customFormat="1" ht="15" x14ac:dyDescent="0.25">
      <c r="A7" s="301">
        <v>32</v>
      </c>
      <c r="B7" s="309" t="s">
        <v>35</v>
      </c>
      <c r="C7" s="302" t="s">
        <v>36</v>
      </c>
      <c r="D7" s="97"/>
      <c r="E7" s="366">
        <v>24.340608763088376</v>
      </c>
      <c r="F7" s="367"/>
      <c r="G7" s="310">
        <v>30.106323468321058</v>
      </c>
      <c r="H7" s="303"/>
      <c r="I7" s="368">
        <v>43847430</v>
      </c>
      <c r="J7" s="310">
        <v>12.6794414908526</v>
      </c>
      <c r="K7" s="367"/>
      <c r="L7" s="311">
        <v>9484.8721429367943</v>
      </c>
      <c r="M7" s="312">
        <v>80.72428025907368</v>
      </c>
      <c r="N7" s="310">
        <v>88.4053503238421</v>
      </c>
      <c r="O7" s="304"/>
      <c r="P7" s="373">
        <v>3.0289126979682179</v>
      </c>
      <c r="Q7" s="314">
        <v>8.6540362799091941</v>
      </c>
      <c r="R7" s="374"/>
      <c r="S7" s="310">
        <v>10.686465778680347</v>
      </c>
      <c r="T7" s="303"/>
      <c r="U7" s="373">
        <v>0.19233691983333334</v>
      </c>
      <c r="V7" s="310">
        <v>10.863167039215686</v>
      </c>
      <c r="W7" s="367"/>
      <c r="X7" s="316">
        <v>7.2007610657055556</v>
      </c>
      <c r="Y7" s="314">
        <v>10.50976451814501</v>
      </c>
      <c r="Z7" s="303"/>
      <c r="AA7" s="366">
        <v>18.574894057855698</v>
      </c>
      <c r="AB7" s="367"/>
      <c r="AC7" s="310">
        <v>35.408839056747858</v>
      </c>
      <c r="AD7" s="303"/>
      <c r="AE7" s="400">
        <v>0.22196953388130997</v>
      </c>
      <c r="AF7" s="310">
        <v>49.903314053056121</v>
      </c>
      <c r="AG7" s="367"/>
      <c r="AH7" s="313">
        <v>5.3691573511813244</v>
      </c>
      <c r="AI7" s="314">
        <v>20.914364060439592</v>
      </c>
      <c r="AJ7" s="305"/>
      <c r="AK7" s="373">
        <v>5.5222847176890602</v>
      </c>
      <c r="AL7" s="314">
        <v>1.7409490589635337</v>
      </c>
      <c r="AM7" s="403"/>
      <c r="AN7" s="314">
        <v>98.591306445796647</v>
      </c>
      <c r="AO7" s="303"/>
      <c r="AP7" s="408">
        <v>98.455946224926649</v>
      </c>
      <c r="AQ7" s="367"/>
      <c r="AR7" s="314">
        <v>3.6</v>
      </c>
      <c r="AS7" s="314">
        <v>100</v>
      </c>
      <c r="AT7" s="318"/>
      <c r="AU7" s="412">
        <v>11.1</v>
      </c>
      <c r="AV7" s="314">
        <v>99.333333333333343</v>
      </c>
      <c r="AW7" s="398"/>
      <c r="AX7" s="320">
        <v>52.387661169713098</v>
      </c>
      <c r="AY7" s="314">
        <v>96.034505341446604</v>
      </c>
      <c r="AZ7" s="321"/>
      <c r="BA7" s="416">
        <v>98.726666666666659</v>
      </c>
      <c r="BB7" s="405"/>
      <c r="BC7" s="314">
        <v>98.09</v>
      </c>
      <c r="BD7" s="314">
        <v>97.453333333333333</v>
      </c>
      <c r="BE7" s="321" t="s">
        <v>597</v>
      </c>
      <c r="BF7" s="418">
        <v>106.7779</v>
      </c>
      <c r="BG7" s="314">
        <v>100</v>
      </c>
      <c r="BH7" s="405"/>
      <c r="BI7" s="308">
        <v>13156.532531280702</v>
      </c>
      <c r="BJ7" s="303"/>
    </row>
    <row r="8" spans="1:62" s="302" customFormat="1" ht="15" x14ac:dyDescent="0.25">
      <c r="A8" s="301">
        <v>51</v>
      </c>
      <c r="B8" s="309" t="s">
        <v>37</v>
      </c>
      <c r="C8" s="302" t="s">
        <v>38</v>
      </c>
      <c r="D8" s="97"/>
      <c r="E8" s="366">
        <v>31.221043230627995</v>
      </c>
      <c r="F8" s="367"/>
      <c r="G8" s="310">
        <v>27.296164118667988</v>
      </c>
      <c r="H8" s="303"/>
      <c r="I8" s="368">
        <v>2924816</v>
      </c>
      <c r="J8" s="310">
        <v>54.318378916502809</v>
      </c>
      <c r="K8" s="367"/>
      <c r="L8" s="311">
        <v>2929.4954577571161</v>
      </c>
      <c r="M8" s="312">
        <v>34.794461555654344</v>
      </c>
      <c r="N8" s="310">
        <v>30.993076944567932</v>
      </c>
      <c r="O8" s="304"/>
      <c r="P8" s="373">
        <v>0</v>
      </c>
      <c r="Q8" s="314">
        <v>0</v>
      </c>
      <c r="R8" s="374"/>
      <c r="S8" s="310">
        <v>23.87320061360121</v>
      </c>
      <c r="T8" s="303"/>
      <c r="U8" s="373">
        <v>0.25049295379999997</v>
      </c>
      <c r="V8" s="310">
        <v>17.705053388235289</v>
      </c>
      <c r="W8" s="367"/>
      <c r="X8" s="316">
        <v>18.724395224990609</v>
      </c>
      <c r="Y8" s="314">
        <v>30.04134783896713</v>
      </c>
      <c r="Z8" s="303"/>
      <c r="AA8" s="366">
        <v>35.145922342588001</v>
      </c>
      <c r="AB8" s="367"/>
      <c r="AC8" s="310">
        <v>45.515028352648351</v>
      </c>
      <c r="AD8" s="303"/>
      <c r="AE8" s="400">
        <v>0.65173765642322601</v>
      </c>
      <c r="AF8" s="310">
        <v>64.074025775163221</v>
      </c>
      <c r="AG8" s="367"/>
      <c r="AH8" s="313">
        <v>6.4868657220746941</v>
      </c>
      <c r="AI8" s="314">
        <v>26.956030930133483</v>
      </c>
      <c r="AJ8" s="305"/>
      <c r="AK8" s="373">
        <v>12.433044899758295</v>
      </c>
      <c r="AL8" s="314">
        <v>24.776816332527652</v>
      </c>
      <c r="AM8" s="403"/>
      <c r="AN8" s="314">
        <v>96.094092517589729</v>
      </c>
      <c r="AO8" s="303"/>
      <c r="AP8" s="408">
        <v>98.746156146290545</v>
      </c>
      <c r="AQ8" s="367"/>
      <c r="AR8" s="314">
        <v>4.4000000000000004</v>
      </c>
      <c r="AS8" s="314">
        <v>100</v>
      </c>
      <c r="AT8" s="318"/>
      <c r="AU8" s="412">
        <v>13.4</v>
      </c>
      <c r="AV8" s="314">
        <v>97.939393939393938</v>
      </c>
      <c r="AW8" s="398"/>
      <c r="AX8" s="320">
        <v>25.3260597312415</v>
      </c>
      <c r="AY8" s="314">
        <v>98.299074499477697</v>
      </c>
      <c r="AZ8" s="321"/>
      <c r="BA8" s="416">
        <v>93.442028888888899</v>
      </c>
      <c r="BB8" s="405"/>
      <c r="BC8" s="317">
        <v>99.744410000000002</v>
      </c>
      <c r="BD8" s="314">
        <v>99.659213333333341</v>
      </c>
      <c r="BE8" s="321" t="s">
        <v>592</v>
      </c>
      <c r="BF8" s="418">
        <v>88.502359999999996</v>
      </c>
      <c r="BG8" s="314">
        <v>87.224844444444443</v>
      </c>
      <c r="BH8" s="405"/>
      <c r="BI8" s="308">
        <v>3988.3749094017512</v>
      </c>
      <c r="BJ8" s="322"/>
    </row>
    <row r="9" spans="1:62" s="302" customFormat="1" ht="15" x14ac:dyDescent="0.25">
      <c r="A9" s="301">
        <v>31</v>
      </c>
      <c r="B9" s="309" t="s">
        <v>39</v>
      </c>
      <c r="C9" s="302" t="s">
        <v>40</v>
      </c>
      <c r="D9" s="97"/>
      <c r="E9" s="366">
        <v>31.240667221001193</v>
      </c>
      <c r="F9" s="367"/>
      <c r="G9" s="310">
        <v>29.278569916344097</v>
      </c>
      <c r="H9" s="303"/>
      <c r="I9" s="368">
        <v>9725376</v>
      </c>
      <c r="J9" s="310">
        <v>35.840166660521092</v>
      </c>
      <c r="K9" s="367"/>
      <c r="L9" s="311">
        <v>3190.6829822894106</v>
      </c>
      <c r="M9" s="312">
        <v>39.223638683586053</v>
      </c>
      <c r="N9" s="310">
        <v>36.529548354482564</v>
      </c>
      <c r="O9" s="304"/>
      <c r="P9" s="373">
        <v>0</v>
      </c>
      <c r="Q9" s="314">
        <v>0</v>
      </c>
      <c r="R9" s="374"/>
      <c r="S9" s="310">
        <v>44.744564650372723</v>
      </c>
      <c r="T9" s="303"/>
      <c r="U9" s="373">
        <v>0.78648190769999993</v>
      </c>
      <c r="V9" s="310">
        <v>80.762577376470574</v>
      </c>
      <c r="W9" s="367"/>
      <c r="X9" s="316">
        <v>6.1486656353221747</v>
      </c>
      <c r="Y9" s="314">
        <v>8.7265519242748724</v>
      </c>
      <c r="Z9" s="303"/>
      <c r="AA9" s="366">
        <v>33.202764525658289</v>
      </c>
      <c r="AB9" s="367"/>
      <c r="AC9" s="310">
        <v>38.624793919126489</v>
      </c>
      <c r="AD9" s="303"/>
      <c r="AE9" s="400">
        <v>0.56566161735015197</v>
      </c>
      <c r="AF9" s="310">
        <v>62.210483070271906</v>
      </c>
      <c r="AG9" s="398"/>
      <c r="AH9" s="313">
        <v>4.2822343820764992</v>
      </c>
      <c r="AI9" s="314">
        <v>15.039104767981076</v>
      </c>
      <c r="AJ9" s="305"/>
      <c r="AK9" s="373">
        <v>13.334220539657027</v>
      </c>
      <c r="AL9" s="314">
        <v>27.780735132190088</v>
      </c>
      <c r="AM9" s="403"/>
      <c r="AN9" s="314">
        <v>97.539012134913435</v>
      </c>
      <c r="AO9" s="303"/>
      <c r="AP9" s="408">
        <v>95.217984269826886</v>
      </c>
      <c r="AQ9" s="367"/>
      <c r="AR9" s="314">
        <v>2.5</v>
      </c>
      <c r="AS9" s="314">
        <v>100</v>
      </c>
      <c r="AT9" s="318" t="s">
        <v>598</v>
      </c>
      <c r="AU9" s="412">
        <v>30.9</v>
      </c>
      <c r="AV9" s="314">
        <v>87.333333333333329</v>
      </c>
      <c r="AW9" s="398"/>
      <c r="AX9" s="320">
        <v>25.0685972600395</v>
      </c>
      <c r="AY9" s="314">
        <v>98.320619476147314</v>
      </c>
      <c r="AZ9" s="321"/>
      <c r="BA9" s="416">
        <v>99.860039999999998</v>
      </c>
      <c r="BB9" s="405"/>
      <c r="BC9" s="314">
        <v>99.790059999999997</v>
      </c>
      <c r="BD9" s="314">
        <v>99.720079999999996</v>
      </c>
      <c r="BE9" s="321"/>
      <c r="BF9" s="418">
        <v>100.3</v>
      </c>
      <c r="BG9" s="314">
        <v>100</v>
      </c>
      <c r="BH9" s="405" t="s">
        <v>599</v>
      </c>
      <c r="BI9" s="308">
        <v>6447.2308180536902</v>
      </c>
      <c r="BJ9" s="303"/>
    </row>
    <row r="10" spans="1:62" s="302" customFormat="1" ht="15" x14ac:dyDescent="0.25">
      <c r="A10" s="301">
        <v>44</v>
      </c>
      <c r="B10" s="309" t="s">
        <v>41</v>
      </c>
      <c r="C10" s="302" t="s">
        <v>42</v>
      </c>
      <c r="D10" s="97"/>
      <c r="E10" s="366">
        <v>39.141840814729235</v>
      </c>
      <c r="F10" s="367"/>
      <c r="G10" s="310">
        <v>54.47566571427928</v>
      </c>
      <c r="H10" s="303"/>
      <c r="I10" s="368">
        <v>391232</v>
      </c>
      <c r="J10" s="310">
        <v>85.256495555916558</v>
      </c>
      <c r="K10" s="367"/>
      <c r="L10" s="311">
        <v>5275.1358601359907</v>
      </c>
      <c r="M10" s="312">
        <v>50.297761946258603</v>
      </c>
      <c r="N10" s="310">
        <v>50.372202432823258</v>
      </c>
      <c r="O10" s="304"/>
      <c r="P10" s="373">
        <v>20.284972570108533</v>
      </c>
      <c r="Q10" s="314">
        <v>57.957064486024379</v>
      </c>
      <c r="R10" s="374"/>
      <c r="S10" s="310">
        <v>24.316900382352941</v>
      </c>
      <c r="T10" s="303"/>
      <c r="U10" s="373">
        <v>0.51338730649999997</v>
      </c>
      <c r="V10" s="310">
        <v>48.633800764705882</v>
      </c>
      <c r="W10" s="367"/>
      <c r="X10" s="316">
        <v>0.94151408825890626</v>
      </c>
      <c r="Y10" s="314">
        <v>0</v>
      </c>
      <c r="Z10" s="303"/>
      <c r="AA10" s="366">
        <v>23.808015915179187</v>
      </c>
      <c r="AB10" s="367"/>
      <c r="AC10" s="310">
        <v>47.616031830358374</v>
      </c>
      <c r="AD10" s="303"/>
      <c r="AE10" s="400">
        <v>0.54461989761682295</v>
      </c>
      <c r="AF10" s="310">
        <v>61.711753680693135</v>
      </c>
      <c r="AG10" s="367"/>
      <c r="AH10" s="313">
        <v>7.7012573463043683</v>
      </c>
      <c r="AI10" s="314">
        <v>33.520309980023612</v>
      </c>
      <c r="AJ10" s="305"/>
      <c r="AK10" s="373">
        <v>4.0754814489413693</v>
      </c>
      <c r="AL10" s="314">
        <v>0</v>
      </c>
      <c r="AM10" s="403"/>
      <c r="AN10" s="314">
        <v>93.991416552357805</v>
      </c>
      <c r="AO10" s="303"/>
      <c r="AP10" s="408">
        <v>95.008566438048959</v>
      </c>
      <c r="AQ10" s="367"/>
      <c r="AR10" s="314">
        <v>10</v>
      </c>
      <c r="AS10" s="314">
        <v>91.666666666666657</v>
      </c>
      <c r="AT10" s="318"/>
      <c r="AU10" s="412">
        <v>10.6</v>
      </c>
      <c r="AV10" s="314">
        <v>99.63636363636364</v>
      </c>
      <c r="AW10" s="398"/>
      <c r="AX10" s="320">
        <v>80.014105317156805</v>
      </c>
      <c r="AY10" s="314">
        <v>93.722669011116579</v>
      </c>
      <c r="AZ10" s="321"/>
      <c r="BA10" s="416">
        <v>92.974266666666665</v>
      </c>
      <c r="BB10" s="405"/>
      <c r="BC10" s="317">
        <v>95.6</v>
      </c>
      <c r="BD10" s="314">
        <v>94.133333333333326</v>
      </c>
      <c r="BE10" s="321" t="s">
        <v>600</v>
      </c>
      <c r="BF10" s="418">
        <v>92.633679999999998</v>
      </c>
      <c r="BG10" s="314">
        <v>91.81519999999999</v>
      </c>
      <c r="BH10" s="405" t="s">
        <v>601</v>
      </c>
      <c r="BI10" s="308">
        <v>29563.464912315249</v>
      </c>
      <c r="BJ10" s="303"/>
    </row>
    <row r="11" spans="1:62" s="302" customFormat="1" ht="15" x14ac:dyDescent="0.25">
      <c r="A11" s="301">
        <v>48</v>
      </c>
      <c r="B11" s="309" t="s">
        <v>43</v>
      </c>
      <c r="C11" s="302" t="s">
        <v>44</v>
      </c>
      <c r="D11" s="97"/>
      <c r="E11" s="366">
        <v>34.903630127897046</v>
      </c>
      <c r="F11" s="367"/>
      <c r="G11" s="310">
        <v>52.259509450554106</v>
      </c>
      <c r="H11" s="303"/>
      <c r="I11" s="368">
        <v>1425171</v>
      </c>
      <c r="J11" s="310">
        <v>65.375095047404514</v>
      </c>
      <c r="K11" s="367"/>
      <c r="L11" s="311">
        <v>3949.6421372878626</v>
      </c>
      <c r="M11" s="312">
        <v>35.290255404461945</v>
      </c>
      <c r="N11" s="310">
        <v>31.612819255577428</v>
      </c>
      <c r="O11" s="304"/>
      <c r="P11" s="373">
        <v>34.281653239241876</v>
      </c>
      <c r="Q11" s="314">
        <v>97.947580683548225</v>
      </c>
      <c r="R11" s="374"/>
      <c r="S11" s="310">
        <v>14.10254281568627</v>
      </c>
      <c r="T11" s="303"/>
      <c r="U11" s="373">
        <v>0.33974322786666661</v>
      </c>
      <c r="V11" s="310">
        <v>28.20508563137254</v>
      </c>
      <c r="W11" s="367"/>
      <c r="X11" s="316">
        <v>0.31879698760306902</v>
      </c>
      <c r="Y11" s="314">
        <v>0</v>
      </c>
      <c r="Z11" s="303"/>
      <c r="AA11" s="366">
        <v>17.547750805239986</v>
      </c>
      <c r="AB11" s="367"/>
      <c r="AC11" s="310">
        <v>28.653784618112788</v>
      </c>
      <c r="AD11" s="303"/>
      <c r="AE11" s="400">
        <v>0</v>
      </c>
      <c r="AF11" s="310">
        <v>0</v>
      </c>
      <c r="AG11" s="367"/>
      <c r="AH11" s="313">
        <v>12.101900308701731</v>
      </c>
      <c r="AI11" s="314">
        <v>57.307569236225575</v>
      </c>
      <c r="AJ11" s="305"/>
      <c r="AK11" s="373">
        <v>6.9325150977101542</v>
      </c>
      <c r="AL11" s="314">
        <v>6.44171699236718</v>
      </c>
      <c r="AM11" s="403"/>
      <c r="AN11" s="314">
        <v>98.043599584640901</v>
      </c>
      <c r="AO11" s="303"/>
      <c r="AP11" s="408">
        <v>99.716005835948451</v>
      </c>
      <c r="AQ11" s="367"/>
      <c r="AR11" s="314">
        <v>5</v>
      </c>
      <c r="AS11" s="314">
        <v>100</v>
      </c>
      <c r="AT11" s="318" t="s">
        <v>602</v>
      </c>
      <c r="AU11" s="412">
        <v>7.6</v>
      </c>
      <c r="AV11" s="314">
        <v>100</v>
      </c>
      <c r="AW11" s="398"/>
      <c r="AX11" s="320">
        <v>15.181190781248301</v>
      </c>
      <c r="AY11" s="314">
        <v>99.148017507845339</v>
      </c>
      <c r="AZ11" s="321"/>
      <c r="BA11" s="416">
        <v>96.371193333333338</v>
      </c>
      <c r="BB11" s="405"/>
      <c r="BC11" s="317">
        <v>94.556790000000007</v>
      </c>
      <c r="BD11" s="314">
        <v>92.742386666666675</v>
      </c>
      <c r="BE11" s="321" t="s">
        <v>603</v>
      </c>
      <c r="BF11" s="418">
        <v>102.1309</v>
      </c>
      <c r="BG11" s="314">
        <v>100</v>
      </c>
      <c r="BH11" s="405"/>
      <c r="BI11" s="308">
        <v>22778.522398754922</v>
      </c>
      <c r="BJ11" s="322"/>
    </row>
    <row r="12" spans="1:62" s="302" customFormat="1" ht="15" x14ac:dyDescent="0.25">
      <c r="A12" s="301">
        <v>50</v>
      </c>
      <c r="B12" s="309" t="s">
        <v>46</v>
      </c>
      <c r="C12" s="302" t="s">
        <v>47</v>
      </c>
      <c r="D12" s="99" t="s">
        <v>389</v>
      </c>
      <c r="E12" s="366">
        <v>25.21977531407407</v>
      </c>
      <c r="F12" s="367"/>
      <c r="G12" s="310">
        <v>22.840166076215631</v>
      </c>
      <c r="H12" s="303"/>
      <c r="I12" s="368">
        <v>162951560</v>
      </c>
      <c r="J12" s="310">
        <v>0</v>
      </c>
      <c r="K12" s="367"/>
      <c r="L12" s="311">
        <v>4204.7726420980744</v>
      </c>
      <c r="M12" s="312">
        <v>38.536507171775625</v>
      </c>
      <c r="N12" s="310">
        <v>35.670633964719535</v>
      </c>
      <c r="O12" s="304"/>
      <c r="P12" s="373">
        <v>8.9161433580144607</v>
      </c>
      <c r="Q12" s="314">
        <v>25.474695308612745</v>
      </c>
      <c r="R12" s="374"/>
      <c r="S12" s="310">
        <v>30.215335031530252</v>
      </c>
      <c r="T12" s="303"/>
      <c r="U12" s="373">
        <v>0.4063136185666667</v>
      </c>
      <c r="V12" s="310">
        <v>36.036896301960795</v>
      </c>
      <c r="W12" s="367"/>
      <c r="X12" s="316">
        <v>15.392326519048828</v>
      </c>
      <c r="Y12" s="314">
        <v>24.393773761099709</v>
      </c>
      <c r="Z12" s="303"/>
      <c r="AA12" s="366">
        <v>27.599384551932513</v>
      </c>
      <c r="AB12" s="367"/>
      <c r="AC12" s="310">
        <v>48.237652078544066</v>
      </c>
      <c r="AD12" s="303"/>
      <c r="AE12" s="400">
        <v>3.9734074765474401</v>
      </c>
      <c r="AF12" s="310">
        <v>87.857217417183335</v>
      </c>
      <c r="AG12" s="398"/>
      <c r="AH12" s="313">
        <v>3.0943460468823867</v>
      </c>
      <c r="AI12" s="314">
        <v>8.6180867399047933</v>
      </c>
      <c r="AJ12" s="305"/>
      <c r="AK12" s="373">
        <v>7.0883351075962873</v>
      </c>
      <c r="AL12" s="314">
        <v>6.9611170253209576</v>
      </c>
      <c r="AM12" s="403"/>
      <c r="AN12" s="314">
        <v>73.150642668224947</v>
      </c>
      <c r="AO12" s="303"/>
      <c r="AP12" s="408">
        <v>84.72628866978323</v>
      </c>
      <c r="AQ12" s="367"/>
      <c r="AR12" s="314">
        <v>15.1</v>
      </c>
      <c r="AS12" s="314">
        <v>83.166666666666671</v>
      </c>
      <c r="AT12" s="318"/>
      <c r="AU12" s="412">
        <v>34.200000000000003</v>
      </c>
      <c r="AV12" s="314">
        <v>85.333333333333343</v>
      </c>
      <c r="AW12" s="398"/>
      <c r="AX12" s="320">
        <v>176.137551188271</v>
      </c>
      <c r="AY12" s="314">
        <v>85.678866009349704</v>
      </c>
      <c r="AZ12" s="321"/>
      <c r="BA12" s="416">
        <v>61.574996666666657</v>
      </c>
      <c r="BB12" s="405"/>
      <c r="BC12" s="314">
        <v>72.758719999999997</v>
      </c>
      <c r="BD12" s="314">
        <v>63.678293333333322</v>
      </c>
      <c r="BE12" s="321"/>
      <c r="BF12" s="418">
        <v>63.524529999999999</v>
      </c>
      <c r="BG12" s="314">
        <v>59.471699999999991</v>
      </c>
      <c r="BH12" s="405"/>
      <c r="BI12" s="308">
        <v>1274.0802062018874</v>
      </c>
      <c r="BJ12" s="303"/>
    </row>
    <row r="13" spans="1:62" s="302" customFormat="1" ht="15" x14ac:dyDescent="0.25">
      <c r="A13" s="301">
        <v>52</v>
      </c>
      <c r="B13" s="309" t="s">
        <v>48</v>
      </c>
      <c r="C13" s="302" t="s">
        <v>49</v>
      </c>
      <c r="D13" s="97"/>
      <c r="E13" s="366">
        <v>27.779361984983648</v>
      </c>
      <c r="F13" s="367"/>
      <c r="G13" s="310">
        <v>37.644674075470888</v>
      </c>
      <c r="H13" s="303"/>
      <c r="I13" s="368">
        <v>284996</v>
      </c>
      <c r="J13" s="310">
        <v>90.12901863621515</v>
      </c>
      <c r="K13" s="367"/>
      <c r="L13" s="311">
        <v>5560.6343081846535</v>
      </c>
      <c r="M13" s="312">
        <v>53.031238367254602</v>
      </c>
      <c r="N13" s="310">
        <v>53.789047959068249</v>
      </c>
      <c r="O13" s="304"/>
      <c r="P13" s="373">
        <v>0.70570877123300169</v>
      </c>
      <c r="Q13" s="314">
        <v>2.0163107749514335</v>
      </c>
      <c r="R13" s="374"/>
      <c r="S13" s="310">
        <v>4.6443189316487441</v>
      </c>
      <c r="T13" s="303"/>
      <c r="U13" s="373">
        <v>0.17111113936666666</v>
      </c>
      <c r="V13" s="310">
        <v>8.3660163960784306</v>
      </c>
      <c r="W13" s="367"/>
      <c r="X13" s="316">
        <v>1.5443466656592444</v>
      </c>
      <c r="Y13" s="314">
        <v>0.92262146721905824</v>
      </c>
      <c r="Z13" s="303"/>
      <c r="AA13" s="366">
        <v>17.914049894496408</v>
      </c>
      <c r="AB13" s="367"/>
      <c r="AC13" s="310">
        <v>27.679656276990684</v>
      </c>
      <c r="AD13" s="303"/>
      <c r="AE13" s="400">
        <v>9.7695339057561698E-2</v>
      </c>
      <c r="AF13" s="310">
        <v>39.106092396530158</v>
      </c>
      <c r="AG13" s="367"/>
      <c r="AH13" s="313">
        <v>4.5068457291284743</v>
      </c>
      <c r="AI13" s="314">
        <v>16.253220157451214</v>
      </c>
      <c r="AJ13" s="305"/>
      <c r="AK13" s="373">
        <v>7.4445330536006393</v>
      </c>
      <c r="AL13" s="314">
        <v>8.1484435120021299</v>
      </c>
      <c r="AM13" s="403"/>
      <c r="AN13" s="314">
        <v>99.358550517639856</v>
      </c>
      <c r="AO13" s="303"/>
      <c r="AP13" s="408">
        <v>98.917101035279714</v>
      </c>
      <c r="AQ13" s="367"/>
      <c r="AR13" s="314">
        <v>4.4000000000000004</v>
      </c>
      <c r="AS13" s="314">
        <v>100</v>
      </c>
      <c r="AT13" s="318"/>
      <c r="AU13" s="412">
        <v>12.3</v>
      </c>
      <c r="AV13" s="314">
        <v>98.606060606060595</v>
      </c>
      <c r="AW13" s="398"/>
      <c r="AX13" s="320">
        <v>27.164352127645699</v>
      </c>
      <c r="AY13" s="314">
        <v>98.14524249977859</v>
      </c>
      <c r="AZ13" s="321"/>
      <c r="BA13" s="416">
        <v>99.8</v>
      </c>
      <c r="BB13" s="405"/>
      <c r="BC13" s="317">
        <v>99.7</v>
      </c>
      <c r="BD13" s="314">
        <v>99.6</v>
      </c>
      <c r="BE13" s="321" t="s">
        <v>604</v>
      </c>
      <c r="BF13" s="418">
        <v>109.24757</v>
      </c>
      <c r="BG13" s="314">
        <v>100</v>
      </c>
      <c r="BH13" s="405"/>
      <c r="BI13" s="308">
        <v>15206.543420614236</v>
      </c>
      <c r="BJ13" s="303"/>
    </row>
    <row r="14" spans="1:62" s="302" customFormat="1" ht="15" x14ac:dyDescent="0.25">
      <c r="A14" s="301">
        <v>84</v>
      </c>
      <c r="B14" s="309" t="s">
        <v>50</v>
      </c>
      <c r="C14" s="302" t="s">
        <v>51</v>
      </c>
      <c r="D14" s="97"/>
      <c r="E14" s="366">
        <v>43.938730691813198</v>
      </c>
      <c r="F14" s="367"/>
      <c r="G14" s="310">
        <v>57.344859842888894</v>
      </c>
      <c r="H14" s="303"/>
      <c r="I14" s="368">
        <v>366954</v>
      </c>
      <c r="J14" s="310">
        <v>86.241752028995862</v>
      </c>
      <c r="K14" s="367"/>
      <c r="L14" s="311">
        <v>6411.5402341387326</v>
      </c>
      <c r="M14" s="312">
        <v>60.415587574545384</v>
      </c>
      <c r="N14" s="310">
        <v>63.01948446818173</v>
      </c>
      <c r="O14" s="304"/>
      <c r="P14" s="373">
        <v>20.532004551344958</v>
      </c>
      <c r="Q14" s="314">
        <v>58.662870146699873</v>
      </c>
      <c r="R14" s="374"/>
      <c r="S14" s="310">
        <v>21.455332727678094</v>
      </c>
      <c r="T14" s="303"/>
      <c r="U14" s="373">
        <v>0.28567002583333334</v>
      </c>
      <c r="V14" s="310">
        <v>21.843532450980394</v>
      </c>
      <c r="W14" s="367"/>
      <c r="X14" s="316">
        <v>13.429608472581718</v>
      </c>
      <c r="Y14" s="314">
        <v>21.067133004375794</v>
      </c>
      <c r="Z14" s="303"/>
      <c r="AA14" s="366">
        <v>30.532601540737502</v>
      </c>
      <c r="AB14" s="367"/>
      <c r="AC14" s="310">
        <v>57.450137806632888</v>
      </c>
      <c r="AD14" s="303"/>
      <c r="AE14" s="400">
        <v>4.4995830184362697</v>
      </c>
      <c r="AF14" s="310">
        <v>89.493348094759753</v>
      </c>
      <c r="AG14" s="367"/>
      <c r="AH14" s="313">
        <v>6.2002815909236144</v>
      </c>
      <c r="AI14" s="314">
        <v>25.406927518506023</v>
      </c>
      <c r="AJ14" s="305"/>
      <c r="AK14" s="373">
        <v>6.0845195824526348</v>
      </c>
      <c r="AL14" s="314">
        <v>3.6150652748421157</v>
      </c>
      <c r="AM14" s="403"/>
      <c r="AN14" s="314">
        <v>87.778555705663734</v>
      </c>
      <c r="AO14" s="303"/>
      <c r="AP14" s="408">
        <v>97.71022585577191</v>
      </c>
      <c r="AQ14" s="367"/>
      <c r="AR14" s="314">
        <v>6.2</v>
      </c>
      <c r="AS14" s="314">
        <v>98</v>
      </c>
      <c r="AT14" s="318"/>
      <c r="AU14" s="412">
        <v>14.9</v>
      </c>
      <c r="AV14" s="314">
        <v>97.030303030303017</v>
      </c>
      <c r="AW14" s="398"/>
      <c r="AX14" s="320">
        <v>27.700524282698002</v>
      </c>
      <c r="AY14" s="314">
        <v>98.100374537012712</v>
      </c>
      <c r="AZ14" s="321"/>
      <c r="BA14" s="416">
        <v>77.846885555555559</v>
      </c>
      <c r="BB14" s="405"/>
      <c r="BC14" s="317">
        <v>82.776820000000001</v>
      </c>
      <c r="BD14" s="314">
        <v>77.035759999999996</v>
      </c>
      <c r="BE14" s="321" t="s">
        <v>605</v>
      </c>
      <c r="BF14" s="418">
        <v>80.792209999999997</v>
      </c>
      <c r="BG14" s="314">
        <v>78.658011111111108</v>
      </c>
      <c r="BH14" s="405"/>
      <c r="BI14" s="308">
        <v>4437.9848276652237</v>
      </c>
      <c r="BJ14" s="303"/>
    </row>
    <row r="15" spans="1:62" s="302" customFormat="1" ht="15" x14ac:dyDescent="0.25">
      <c r="A15" s="301">
        <v>204</v>
      </c>
      <c r="B15" s="309" t="s">
        <v>52</v>
      </c>
      <c r="C15" s="302" t="s">
        <v>53</v>
      </c>
      <c r="D15" s="99" t="s">
        <v>389</v>
      </c>
      <c r="E15" s="366">
        <v>34.328439838675948</v>
      </c>
      <c r="F15" s="367"/>
      <c r="G15" s="310">
        <v>36.720077034964305</v>
      </c>
      <c r="H15" s="303"/>
      <c r="I15" s="368">
        <v>10872298</v>
      </c>
      <c r="J15" s="310">
        <v>34.125700966009852</v>
      </c>
      <c r="K15" s="367"/>
      <c r="L15" s="311">
        <v>4984.8771249171359</v>
      </c>
      <c r="M15" s="312">
        <v>47.362653664759492</v>
      </c>
      <c r="N15" s="310">
        <v>46.703317080949361</v>
      </c>
      <c r="O15" s="304"/>
      <c r="P15" s="373">
        <v>11.851449459676687</v>
      </c>
      <c r="Q15" s="314">
        <v>33.861284170504817</v>
      </c>
      <c r="R15" s="374"/>
      <c r="S15" s="310">
        <v>32.190005922393176</v>
      </c>
      <c r="T15" s="303"/>
      <c r="U15" s="373">
        <v>0.33200818506666668</v>
      </c>
      <c r="V15" s="310">
        <v>27.295080596078435</v>
      </c>
      <c r="W15" s="367"/>
      <c r="X15" s="316">
        <v>22.880109436737673</v>
      </c>
      <c r="Y15" s="314">
        <v>37.084931248707917</v>
      </c>
      <c r="Z15" s="303"/>
      <c r="AA15" s="366">
        <v>31.936802642387597</v>
      </c>
      <c r="AB15" s="367"/>
      <c r="AC15" s="310">
        <v>44.786977130236423</v>
      </c>
      <c r="AD15" s="303"/>
      <c r="AE15" s="400">
        <v>1.0738250816549899</v>
      </c>
      <c r="AF15" s="310">
        <v>70.643512552732133</v>
      </c>
      <c r="AG15" s="367"/>
      <c r="AH15" s="313">
        <v>5.0021317159320313</v>
      </c>
      <c r="AI15" s="314">
        <v>18.930441707740712</v>
      </c>
      <c r="AJ15" s="305"/>
      <c r="AK15" s="373">
        <v>10.725988446361631</v>
      </c>
      <c r="AL15" s="314">
        <v>19.086628154538772</v>
      </c>
      <c r="AM15" s="403"/>
      <c r="AN15" s="314">
        <v>49.754212772913327</v>
      </c>
      <c r="AO15" s="303"/>
      <c r="AP15" s="408">
        <v>68.20256776804888</v>
      </c>
      <c r="AQ15" s="367"/>
      <c r="AR15" s="302">
        <v>10.3</v>
      </c>
      <c r="AS15" s="314">
        <v>91.166666666666671</v>
      </c>
      <c r="AT15" s="318"/>
      <c r="AU15" s="412">
        <v>97.6</v>
      </c>
      <c r="AV15" s="314">
        <v>46.909090909090914</v>
      </c>
      <c r="AW15" s="398"/>
      <c r="AX15" s="320">
        <v>404.94324854575098</v>
      </c>
      <c r="AY15" s="314">
        <v>66.531945728389047</v>
      </c>
      <c r="AZ15" s="321"/>
      <c r="BA15" s="416">
        <v>31.305857777777774</v>
      </c>
      <c r="BB15" s="405"/>
      <c r="BC15" s="314">
        <v>32.948819999999998</v>
      </c>
      <c r="BD15" s="314">
        <v>10.598426666666663</v>
      </c>
      <c r="BE15" s="321" t="s">
        <v>597</v>
      </c>
      <c r="BF15" s="418">
        <v>56.811959999999999</v>
      </c>
      <c r="BG15" s="314">
        <v>52.013288888888887</v>
      </c>
      <c r="BH15" s="405"/>
      <c r="BI15" s="308">
        <v>882.03959931991085</v>
      </c>
      <c r="BJ15" s="303"/>
    </row>
    <row r="16" spans="1:62" s="302" customFormat="1" ht="15" x14ac:dyDescent="0.25">
      <c r="A16" s="301">
        <v>64</v>
      </c>
      <c r="B16" s="309" t="s">
        <v>55</v>
      </c>
      <c r="C16" s="302" t="s">
        <v>56</v>
      </c>
      <c r="D16" s="99" t="s">
        <v>389</v>
      </c>
      <c r="E16" s="366">
        <v>36.261059030250792</v>
      </c>
      <c r="F16" s="367"/>
      <c r="G16" s="310">
        <v>39.049606321908357</v>
      </c>
      <c r="H16" s="303"/>
      <c r="I16" s="368">
        <v>797765</v>
      </c>
      <c r="J16" s="310">
        <v>74.298612798699367</v>
      </c>
      <c r="K16" s="367"/>
      <c r="L16" s="311">
        <v>4069.5082659261407</v>
      </c>
      <c r="M16" s="312">
        <v>51.840753745511684</v>
      </c>
      <c r="N16" s="310">
        <v>52.30094218188961</v>
      </c>
      <c r="O16" s="304"/>
      <c r="P16" s="373">
        <v>0</v>
      </c>
      <c r="Q16" s="314">
        <v>0</v>
      </c>
      <c r="R16" s="374"/>
      <c r="S16" s="310">
        <v>29.598870307044464</v>
      </c>
      <c r="T16" s="303"/>
      <c r="U16" s="373">
        <v>0.36553135409999998</v>
      </c>
      <c r="V16" s="310">
        <v>31.238982835294109</v>
      </c>
      <c r="W16" s="367"/>
      <c r="X16" s="316">
        <v>17.495667089488943</v>
      </c>
      <c r="Y16" s="314">
        <v>27.958757778794819</v>
      </c>
      <c r="Z16" s="303"/>
      <c r="AA16" s="366">
        <v>33.472511738593226</v>
      </c>
      <c r="AB16" s="367"/>
      <c r="AC16" s="310">
        <v>41.623549079614207</v>
      </c>
      <c r="AD16" s="303"/>
      <c r="AE16" s="400">
        <v>0.14586539985231001</v>
      </c>
      <c r="AF16" s="310">
        <v>44.379550759675674</v>
      </c>
      <c r="AG16" s="367"/>
      <c r="AH16" s="313">
        <v>8.6904962689172578</v>
      </c>
      <c r="AI16" s="314">
        <v>38.867547399552741</v>
      </c>
      <c r="AJ16" s="305"/>
      <c r="AK16" s="373">
        <v>12.596442319271672</v>
      </c>
      <c r="AL16" s="314">
        <v>25.321474397572242</v>
      </c>
      <c r="AM16" s="403"/>
      <c r="AN16" s="314">
        <v>72.866088845223672</v>
      </c>
      <c r="AO16" s="303"/>
      <c r="AP16" s="408">
        <v>83.155505468225115</v>
      </c>
      <c r="AQ16" s="367"/>
      <c r="AR16" s="314">
        <v>20</v>
      </c>
      <c r="AS16" s="314">
        <v>75</v>
      </c>
      <c r="AT16" s="318" t="s">
        <v>606</v>
      </c>
      <c r="AU16" s="412">
        <v>32.4</v>
      </c>
      <c r="AV16" s="314">
        <v>86.424242424242422</v>
      </c>
      <c r="AW16" s="398"/>
      <c r="AX16" s="320">
        <v>147.89482593382701</v>
      </c>
      <c r="AY16" s="314">
        <v>88.042273980432896</v>
      </c>
      <c r="AZ16" s="321"/>
      <c r="BA16" s="416">
        <v>62.576672222222221</v>
      </c>
      <c r="BB16" s="405"/>
      <c r="BC16" s="314">
        <v>57.0336</v>
      </c>
      <c r="BD16" s="314">
        <v>42.711466666666666</v>
      </c>
      <c r="BE16" s="321"/>
      <c r="BF16" s="418">
        <v>84.197689999999994</v>
      </c>
      <c r="BG16" s="314">
        <v>82.441877777777776</v>
      </c>
      <c r="BH16" s="405"/>
      <c r="BI16" s="308">
        <v>2400.7762055366238</v>
      </c>
      <c r="BJ16" s="303"/>
    </row>
    <row r="17" spans="1:62" s="302" customFormat="1" ht="15" x14ac:dyDescent="0.25">
      <c r="A17" s="301">
        <v>68</v>
      </c>
      <c r="B17" s="309" t="s">
        <v>57</v>
      </c>
      <c r="C17" s="302" t="s">
        <v>58</v>
      </c>
      <c r="D17" s="97"/>
      <c r="E17" s="366">
        <v>32.495773477871218</v>
      </c>
      <c r="F17" s="367"/>
      <c r="G17" s="310">
        <v>40.002558127475858</v>
      </c>
      <c r="H17" s="303"/>
      <c r="I17" s="368">
        <v>10887882</v>
      </c>
      <c r="J17" s="310">
        <v>34.103672706734883</v>
      </c>
      <c r="K17" s="367"/>
      <c r="L17" s="311">
        <v>8213.5831947061815</v>
      </c>
      <c r="M17" s="312">
        <v>88.261024021293508</v>
      </c>
      <c r="N17" s="310">
        <v>97.826280026616885</v>
      </c>
      <c r="O17" s="304"/>
      <c r="P17" s="373">
        <v>0</v>
      </c>
      <c r="Q17" s="314">
        <v>0</v>
      </c>
      <c r="R17" s="374"/>
      <c r="S17" s="310">
        <v>28.080279776551663</v>
      </c>
      <c r="T17" s="303"/>
      <c r="U17" s="373">
        <v>0.40991796250000001</v>
      </c>
      <c r="V17" s="310">
        <v>36.460936764705885</v>
      </c>
      <c r="W17" s="367"/>
      <c r="X17" s="316">
        <v>12.62277744515449</v>
      </c>
      <c r="Y17" s="314">
        <v>19.699622788397441</v>
      </c>
      <c r="Z17" s="303"/>
      <c r="AA17" s="366">
        <v>24.988988828266578</v>
      </c>
      <c r="AB17" s="367"/>
      <c r="AC17" s="310">
        <v>41.219976639728429</v>
      </c>
      <c r="AD17" s="303"/>
      <c r="AE17" s="400">
        <v>2.1106751600493299</v>
      </c>
      <c r="AF17" s="310">
        <v>79.534308933668683</v>
      </c>
      <c r="AG17" s="367"/>
      <c r="AH17" s="313">
        <v>2.0375442039708118</v>
      </c>
      <c r="AI17" s="314">
        <v>2.905644345788172</v>
      </c>
      <c r="AJ17" s="305"/>
      <c r="AK17" s="373">
        <v>7.6274003050414168</v>
      </c>
      <c r="AL17" s="314">
        <v>8.7580010168047231</v>
      </c>
      <c r="AM17" s="403"/>
      <c r="AN17" s="314">
        <v>83.962947291374448</v>
      </c>
      <c r="AO17" s="303"/>
      <c r="AP17" s="408">
        <v>80.508580138304467</v>
      </c>
      <c r="AQ17" s="367"/>
      <c r="AR17" s="314">
        <v>20.2</v>
      </c>
      <c r="AS17" s="314">
        <v>74.666666666666657</v>
      </c>
      <c r="AT17" s="318"/>
      <c r="AU17" s="412">
        <v>36.9</v>
      </c>
      <c r="AV17" s="314">
        <v>83.696969696969688</v>
      </c>
      <c r="AW17" s="398"/>
      <c r="AX17" s="320">
        <v>206.212856587239</v>
      </c>
      <c r="AY17" s="314">
        <v>83.162104051277069</v>
      </c>
      <c r="AZ17" s="321"/>
      <c r="BA17" s="416">
        <v>87.417314444444429</v>
      </c>
      <c r="BB17" s="405"/>
      <c r="BC17" s="314">
        <v>92.455079999999995</v>
      </c>
      <c r="BD17" s="314">
        <v>89.940106666666665</v>
      </c>
      <c r="BE17" s="321"/>
      <c r="BF17" s="418">
        <v>86.405069999999995</v>
      </c>
      <c r="BG17" s="314">
        <v>84.894522222222207</v>
      </c>
      <c r="BH17" s="405"/>
      <c r="BI17" s="308">
        <v>2980.9007228112387</v>
      </c>
      <c r="BJ17" s="303"/>
    </row>
    <row r="18" spans="1:62" s="302" customFormat="1" ht="15" x14ac:dyDescent="0.25">
      <c r="A18" s="301">
        <v>72</v>
      </c>
      <c r="B18" s="309" t="s">
        <v>59</v>
      </c>
      <c r="C18" s="302" t="s">
        <v>60</v>
      </c>
      <c r="D18" s="97"/>
      <c r="E18" s="366">
        <v>45.472974593254989</v>
      </c>
      <c r="F18" s="367"/>
      <c r="G18" s="310">
        <v>49.575428932818262</v>
      </c>
      <c r="H18" s="303"/>
      <c r="I18" s="368">
        <v>2250260</v>
      </c>
      <c r="J18" s="310">
        <v>58.35058604255228</v>
      </c>
      <c r="K18" s="367"/>
      <c r="L18" s="311">
        <v>7922.1997268330515</v>
      </c>
      <c r="M18" s="312">
        <v>86.387786199616286</v>
      </c>
      <c r="N18" s="310">
        <v>95.484732749520361</v>
      </c>
      <c r="O18" s="304"/>
      <c r="P18" s="373">
        <v>0</v>
      </c>
      <c r="Q18" s="314">
        <v>0</v>
      </c>
      <c r="R18" s="374"/>
      <c r="S18" s="310">
        <v>44.466396939200401</v>
      </c>
      <c r="T18" s="303"/>
      <c r="U18" s="373">
        <v>0.83705147943333336</v>
      </c>
      <c r="V18" s="310">
        <v>86.71193875686275</v>
      </c>
      <c r="W18" s="367"/>
      <c r="X18" s="316">
        <v>2.3103045217074527</v>
      </c>
      <c r="Y18" s="314">
        <v>2.2208551215380554</v>
      </c>
      <c r="Z18" s="303"/>
      <c r="AA18" s="366">
        <v>41.370520253691708</v>
      </c>
      <c r="AB18" s="367"/>
      <c r="AC18" s="310">
        <v>47.393296366051949</v>
      </c>
      <c r="AD18" s="303"/>
      <c r="AE18" s="400">
        <v>0.43772367504286397</v>
      </c>
      <c r="AF18" s="310">
        <v>58.837091302792096</v>
      </c>
      <c r="AG18" s="398"/>
      <c r="AH18" s="313">
        <v>8.1506577644226841</v>
      </c>
      <c r="AI18" s="314">
        <v>35.949501429311802</v>
      </c>
      <c r="AJ18" s="305"/>
      <c r="AK18" s="373">
        <v>15.604323242399442</v>
      </c>
      <c r="AL18" s="314">
        <v>35.347744141331475</v>
      </c>
      <c r="AM18" s="403"/>
      <c r="AN18" s="314">
        <v>78.994505652585758</v>
      </c>
      <c r="AO18" s="303"/>
      <c r="AP18" s="408">
        <v>78.694087971838186</v>
      </c>
      <c r="AQ18" s="367"/>
      <c r="AR18" s="314">
        <v>26</v>
      </c>
      <c r="AS18" s="314">
        <v>65</v>
      </c>
      <c r="AT18" s="318"/>
      <c r="AU18" s="412">
        <v>40.6</v>
      </c>
      <c r="AV18" s="314">
        <v>81.454545454545453</v>
      </c>
      <c r="AW18" s="398"/>
      <c r="AX18" s="320">
        <v>128.94876439141899</v>
      </c>
      <c r="AY18" s="314">
        <v>89.62771846096912</v>
      </c>
      <c r="AZ18" s="321"/>
      <c r="BA18" s="416">
        <v>79.294923333333344</v>
      </c>
      <c r="BB18" s="405"/>
      <c r="BC18" s="314">
        <v>88.224410000000006</v>
      </c>
      <c r="BD18" s="314">
        <v>84.299213333333341</v>
      </c>
      <c r="BE18" s="321" t="s">
        <v>607</v>
      </c>
      <c r="BF18" s="418">
        <v>76.86157</v>
      </c>
      <c r="BG18" s="314">
        <v>74.290633333333332</v>
      </c>
      <c r="BH18" s="405" t="s">
        <v>608</v>
      </c>
      <c r="BI18" s="308">
        <v>6845.2147621064951</v>
      </c>
      <c r="BJ18" s="303"/>
    </row>
    <row r="19" spans="1:62" s="302" customFormat="1" ht="15" x14ac:dyDescent="0.25">
      <c r="A19" s="301">
        <v>76</v>
      </c>
      <c r="B19" s="309" t="s">
        <v>62</v>
      </c>
      <c r="C19" s="302" t="s">
        <v>63</v>
      </c>
      <c r="D19" s="97"/>
      <c r="E19" s="366">
        <v>21.466408745614551</v>
      </c>
      <c r="F19" s="367"/>
      <c r="G19" s="310">
        <v>23.035801771176299</v>
      </c>
      <c r="H19" s="303"/>
      <c r="I19" s="368">
        <v>207652865</v>
      </c>
      <c r="J19" s="310">
        <v>0</v>
      </c>
      <c r="K19" s="367"/>
      <c r="L19" s="311">
        <v>8259.8557729439526</v>
      </c>
      <c r="M19" s="312">
        <v>73.552371596347257</v>
      </c>
      <c r="N19" s="310">
        <v>79.440464495434071</v>
      </c>
      <c r="O19" s="304"/>
      <c r="P19" s="373">
        <v>2.5582103739292408</v>
      </c>
      <c r="Q19" s="314">
        <v>7.3091724969406888</v>
      </c>
      <c r="R19" s="374"/>
      <c r="S19" s="310">
        <v>5.3935700923304353</v>
      </c>
      <c r="T19" s="303"/>
      <c r="U19" s="373">
        <v>0.13379733563333332</v>
      </c>
      <c r="V19" s="310">
        <v>3.9761571333333317</v>
      </c>
      <c r="W19" s="367"/>
      <c r="X19" s="316">
        <v>5.0184800002832484</v>
      </c>
      <c r="Y19" s="314">
        <v>6.8109830513275389</v>
      </c>
      <c r="Z19" s="303"/>
      <c r="AA19" s="366">
        <v>19.897015720052799</v>
      </c>
      <c r="AB19" s="367"/>
      <c r="AC19" s="310">
        <v>39.794031440105599</v>
      </c>
      <c r="AD19" s="303"/>
      <c r="AE19" s="400">
        <v>1.3087675525236799</v>
      </c>
      <c r="AF19" s="310">
        <v>73.246608425317874</v>
      </c>
      <c r="AG19" s="367"/>
      <c r="AH19" s="313">
        <v>2.6731690741552647</v>
      </c>
      <c r="AI19" s="314">
        <v>6.3414544548933218</v>
      </c>
      <c r="AJ19" s="305"/>
      <c r="AK19" s="373">
        <v>4.6091321039397029</v>
      </c>
      <c r="AL19" s="314">
        <v>0</v>
      </c>
      <c r="AM19" s="403"/>
      <c r="AN19" s="314">
        <v>96.091751266155143</v>
      </c>
      <c r="AO19" s="303"/>
      <c r="AP19" s="408">
        <v>97.891121421199202</v>
      </c>
      <c r="AQ19" s="367"/>
      <c r="AR19" s="314">
        <v>2.5</v>
      </c>
      <c r="AS19" s="314">
        <v>100</v>
      </c>
      <c r="AT19" s="318" t="s">
        <v>598</v>
      </c>
      <c r="AU19" s="412">
        <v>15.1</v>
      </c>
      <c r="AV19" s="314">
        <v>96.909090909090907</v>
      </c>
      <c r="AW19" s="398"/>
      <c r="AX19" s="320">
        <v>43.666933413645097</v>
      </c>
      <c r="AY19" s="314">
        <v>96.764273354506685</v>
      </c>
      <c r="AZ19" s="321"/>
      <c r="BA19" s="416">
        <v>94.292381111111098</v>
      </c>
      <c r="BB19" s="405"/>
      <c r="BC19" s="314">
        <v>91.729429999999994</v>
      </c>
      <c r="BD19" s="314">
        <v>88.97257333333333</v>
      </c>
      <c r="BE19" s="321"/>
      <c r="BF19" s="418">
        <v>99.650970000000001</v>
      </c>
      <c r="BG19" s="314">
        <v>99.61218888888888</v>
      </c>
      <c r="BH19" s="405"/>
      <c r="BI19" s="308">
        <v>10319.356356470083</v>
      </c>
      <c r="BJ19" s="303"/>
    </row>
    <row r="20" spans="1:62" s="302" customFormat="1" ht="15" x14ac:dyDescent="0.25">
      <c r="A20" s="301">
        <v>96</v>
      </c>
      <c r="B20" s="309" t="s">
        <v>64</v>
      </c>
      <c r="C20" s="302" t="s">
        <v>65</v>
      </c>
      <c r="D20" s="97"/>
      <c r="E20" s="366">
        <v>30.776126277324032</v>
      </c>
      <c r="F20" s="367"/>
      <c r="G20" s="310">
        <v>43.430276894610095</v>
      </c>
      <c r="H20" s="303"/>
      <c r="I20" s="368">
        <v>423196</v>
      </c>
      <c r="J20" s="310">
        <v>84.048695038967864</v>
      </c>
      <c r="K20" s="367"/>
      <c r="L20" s="311">
        <v>5518.2468389227206</v>
      </c>
      <c r="M20" s="312">
        <v>52.634399188742812</v>
      </c>
      <c r="N20" s="310">
        <v>53.29299898592852</v>
      </c>
      <c r="O20" s="304"/>
      <c r="P20" s="373">
        <v>1.6090284676477689</v>
      </c>
      <c r="Q20" s="314">
        <v>4.5972241932793398</v>
      </c>
      <c r="R20" s="374"/>
      <c r="S20" s="310">
        <v>31.782189360264656</v>
      </c>
      <c r="T20" s="303"/>
      <c r="U20" s="373">
        <v>0.63972777916666657</v>
      </c>
      <c r="V20" s="310">
        <v>63.497385784313721</v>
      </c>
      <c r="W20" s="367"/>
      <c r="X20" s="316">
        <v>1.0395258323672005</v>
      </c>
      <c r="Y20" s="314">
        <v>6.6992936215594115E-2</v>
      </c>
      <c r="Z20" s="303"/>
      <c r="AA20" s="366">
        <v>18.121975660037968</v>
      </c>
      <c r="AB20" s="367"/>
      <c r="AC20" s="310">
        <v>32.904968320279401</v>
      </c>
      <c r="AD20" s="303"/>
      <c r="AE20" s="400">
        <v>0</v>
      </c>
      <c r="AF20" s="310">
        <v>0</v>
      </c>
      <c r="AG20" s="367"/>
      <c r="AH20" s="313">
        <v>13.67483827850338</v>
      </c>
      <c r="AI20" s="314">
        <v>65.809936640558803</v>
      </c>
      <c r="AJ20" s="305"/>
      <c r="AK20" s="373">
        <v>6.0016948999389612</v>
      </c>
      <c r="AL20" s="314">
        <v>3.3389829997965372</v>
      </c>
      <c r="AM20" s="403"/>
      <c r="AN20" s="314">
        <v>97.360548783416533</v>
      </c>
      <c r="AO20" s="303"/>
      <c r="AP20" s="408">
        <v>99.508796455721949</v>
      </c>
      <c r="AQ20" s="367"/>
      <c r="AR20" s="314">
        <v>2.5</v>
      </c>
      <c r="AS20" s="314">
        <v>100</v>
      </c>
      <c r="AT20" s="318" t="s">
        <v>598</v>
      </c>
      <c r="AU20" s="412">
        <v>9.9</v>
      </c>
      <c r="AV20" s="314">
        <v>100</v>
      </c>
      <c r="AW20" s="398"/>
      <c r="AX20" s="320">
        <v>22.609647062368101</v>
      </c>
      <c r="AY20" s="314">
        <v>98.526389367165848</v>
      </c>
      <c r="AZ20" s="321"/>
      <c r="BA20" s="416">
        <v>95.212301111111117</v>
      </c>
      <c r="BB20" s="405"/>
      <c r="BC20" s="314">
        <v>96.085560000000001</v>
      </c>
      <c r="BD20" s="314">
        <v>94.780746666666673</v>
      </c>
      <c r="BE20" s="321" t="s">
        <v>592</v>
      </c>
      <c r="BF20" s="418">
        <v>96.079470000000001</v>
      </c>
      <c r="BG20" s="314">
        <v>95.643855555555561</v>
      </c>
      <c r="BH20" s="405"/>
      <c r="BI20" s="308">
        <v>38145.482234647126</v>
      </c>
      <c r="BJ20" s="303"/>
    </row>
    <row r="21" spans="1:62" s="302" customFormat="1" ht="15" x14ac:dyDescent="0.25">
      <c r="A21" s="301">
        <v>854</v>
      </c>
      <c r="B21" s="309" t="s">
        <v>66</v>
      </c>
      <c r="C21" s="302" t="s">
        <v>67</v>
      </c>
      <c r="D21" s="99" t="s">
        <v>389</v>
      </c>
      <c r="E21" s="366">
        <v>38.249681882948863</v>
      </c>
      <c r="F21" s="367"/>
      <c r="G21" s="310">
        <v>36.039720942238233</v>
      </c>
      <c r="H21" s="303"/>
      <c r="I21" s="368">
        <v>18646433</v>
      </c>
      <c r="J21" s="310">
        <v>25.829596559187067</v>
      </c>
      <c r="K21" s="367"/>
      <c r="L21" s="311">
        <v>4538.0733703296446</v>
      </c>
      <c r="M21" s="312">
        <v>57.492584723978496</v>
      </c>
      <c r="N21" s="310">
        <v>59.365730904973127</v>
      </c>
      <c r="O21" s="304"/>
      <c r="P21" s="373">
        <v>0</v>
      </c>
      <c r="Q21" s="314">
        <v>0</v>
      </c>
      <c r="R21" s="374"/>
      <c r="S21" s="310">
        <v>58.963556304792732</v>
      </c>
      <c r="T21" s="303"/>
      <c r="U21" s="373">
        <v>0.64741288063333335</v>
      </c>
      <c r="V21" s="310">
        <v>64.401515368627457</v>
      </c>
      <c r="W21" s="367"/>
      <c r="X21" s="316">
        <v>32.580102372165221</v>
      </c>
      <c r="Y21" s="314">
        <v>53.525597240958</v>
      </c>
      <c r="Z21" s="303"/>
      <c r="AA21" s="366">
        <v>40.4596428236595</v>
      </c>
      <c r="AB21" s="367"/>
      <c r="AC21" s="310">
        <v>56.386611102587771</v>
      </c>
      <c r="AD21" s="303"/>
      <c r="AE21" s="400">
        <v>2.21147564808436</v>
      </c>
      <c r="AF21" s="310">
        <v>80.148079859561534</v>
      </c>
      <c r="AG21" s="367"/>
      <c r="AH21" s="313">
        <v>7.5356513339385911</v>
      </c>
      <c r="AI21" s="314">
        <v>32.625142345614009</v>
      </c>
      <c r="AJ21" s="305"/>
      <c r="AK21" s="373">
        <v>12.359802363419368</v>
      </c>
      <c r="AL21" s="314">
        <v>24.532674544731226</v>
      </c>
      <c r="AM21" s="403"/>
      <c r="AN21" s="314">
        <v>42.916986545813991</v>
      </c>
      <c r="AO21" s="303"/>
      <c r="AP21" s="408">
        <v>66.286228647183535</v>
      </c>
      <c r="AQ21" s="367"/>
      <c r="AR21" s="314">
        <v>20.2</v>
      </c>
      <c r="AS21" s="314">
        <v>74.666666666666657</v>
      </c>
      <c r="AT21" s="318"/>
      <c r="AU21" s="412">
        <v>84.6</v>
      </c>
      <c r="AV21" s="314">
        <v>54.787878787878796</v>
      </c>
      <c r="AW21" s="398"/>
      <c r="AX21" s="320">
        <v>370.62052118028799</v>
      </c>
      <c r="AY21" s="314">
        <v>69.404140487005179</v>
      </c>
      <c r="AZ21" s="321"/>
      <c r="BA21" s="416">
        <v>19.547744444444447</v>
      </c>
      <c r="BB21" s="405"/>
      <c r="BC21" s="314">
        <v>34.599400000000003</v>
      </c>
      <c r="BD21" s="314">
        <v>12.799200000000004</v>
      </c>
      <c r="BE21" s="321"/>
      <c r="BF21" s="418">
        <v>33.66666</v>
      </c>
      <c r="BG21" s="314">
        <v>26.296288888888892</v>
      </c>
      <c r="BH21" s="405"/>
      <c r="BI21" s="308">
        <v>643.36287564991062</v>
      </c>
      <c r="BJ21" s="303"/>
    </row>
    <row r="22" spans="1:62" s="302" customFormat="1" ht="15" x14ac:dyDescent="0.25">
      <c r="A22" s="301">
        <v>108</v>
      </c>
      <c r="B22" s="309" t="s">
        <v>68</v>
      </c>
      <c r="C22" s="302" t="s">
        <v>69</v>
      </c>
      <c r="D22" s="99" t="s">
        <v>389</v>
      </c>
      <c r="E22" s="366">
        <v>44.53840537420615</v>
      </c>
      <c r="F22" s="367"/>
      <c r="G22" s="310">
        <v>41.078076701528573</v>
      </c>
      <c r="H22" s="303"/>
      <c r="I22" s="368">
        <v>10524117</v>
      </c>
      <c r="J22" s="310">
        <v>34.626272378788386</v>
      </c>
      <c r="K22" s="367"/>
      <c r="L22" s="311">
        <v>5892.8611028521645</v>
      </c>
      <c r="M22" s="312">
        <v>71.040703356228335</v>
      </c>
      <c r="N22" s="310">
        <v>76.300879195285418</v>
      </c>
      <c r="O22" s="304"/>
      <c r="P22" s="373">
        <v>0</v>
      </c>
      <c r="Q22" s="314">
        <v>0</v>
      </c>
      <c r="R22" s="374"/>
      <c r="S22" s="310">
        <v>53.385155232040503</v>
      </c>
      <c r="T22" s="303"/>
      <c r="U22" s="373">
        <v>0.47254062269999997</v>
      </c>
      <c r="V22" s="310">
        <v>43.828308552941174</v>
      </c>
      <c r="W22" s="367"/>
      <c r="X22" s="316">
        <v>38.1357811275725</v>
      </c>
      <c r="Y22" s="314">
        <v>62.942001911139833</v>
      </c>
      <c r="Z22" s="303"/>
      <c r="AA22" s="366">
        <v>47.998734046883726</v>
      </c>
      <c r="AB22" s="367"/>
      <c r="AC22" s="310">
        <v>56.530609468919813</v>
      </c>
      <c r="AD22" s="303"/>
      <c r="AE22" s="400">
        <v>2.2200394879043501</v>
      </c>
      <c r="AF22" s="310">
        <v>80.198928772802319</v>
      </c>
      <c r="AG22" s="367"/>
      <c r="AH22" s="313">
        <v>7.5795236805319011</v>
      </c>
      <c r="AI22" s="314">
        <v>32.862290165037308</v>
      </c>
      <c r="AJ22" s="305"/>
      <c r="AK22" s="373">
        <v>16.840057587454289</v>
      </c>
      <c r="AL22" s="314">
        <v>39.466858624847632</v>
      </c>
      <c r="AM22" s="403"/>
      <c r="AN22" s="314">
        <v>38.458247305259903</v>
      </c>
      <c r="AO22" s="303"/>
      <c r="AP22" s="408">
        <v>34.492191277186478</v>
      </c>
      <c r="AQ22" s="367"/>
      <c r="AR22" s="314">
        <v>67.3</v>
      </c>
      <c r="AS22" s="314">
        <v>0</v>
      </c>
      <c r="AT22" s="318" t="s">
        <v>609</v>
      </c>
      <c r="AU22" s="412">
        <v>71.7</v>
      </c>
      <c r="AV22" s="314">
        <v>62.606060606060609</v>
      </c>
      <c r="AW22" s="398"/>
      <c r="AX22" s="320">
        <v>711.59736695528898</v>
      </c>
      <c r="AY22" s="314">
        <v>40.870513225498826</v>
      </c>
      <c r="AZ22" s="321"/>
      <c r="BA22" s="416">
        <v>42.424303333333327</v>
      </c>
      <c r="BB22" s="405"/>
      <c r="BC22" s="314">
        <v>61.56973</v>
      </c>
      <c r="BD22" s="314">
        <v>48.759639999999997</v>
      </c>
      <c r="BE22" s="321"/>
      <c r="BF22" s="418">
        <v>42.480069999999998</v>
      </c>
      <c r="BG22" s="314">
        <v>36.088966666666664</v>
      </c>
      <c r="BH22" s="405"/>
      <c r="BI22" s="308">
        <v>261.31609042155225</v>
      </c>
      <c r="BJ22" s="303"/>
    </row>
    <row r="23" spans="1:62" s="302" customFormat="1" ht="15" x14ac:dyDescent="0.25">
      <c r="A23" s="301">
        <v>132</v>
      </c>
      <c r="B23" s="309" t="s">
        <v>70</v>
      </c>
      <c r="C23" s="302" t="s">
        <v>71</v>
      </c>
      <c r="D23" s="99"/>
      <c r="E23" s="366">
        <v>35.898879075617266</v>
      </c>
      <c r="F23" s="367"/>
      <c r="G23" s="310">
        <v>40.636036176736127</v>
      </c>
      <c r="H23" s="303"/>
      <c r="I23" s="368">
        <v>539560</v>
      </c>
      <c r="J23" s="310">
        <v>80.312802645453729</v>
      </c>
      <c r="K23" s="367"/>
      <c r="L23" s="311">
        <v>4904.7003572623053</v>
      </c>
      <c r="M23" s="312">
        <v>46.521740484200031</v>
      </c>
      <c r="N23" s="310">
        <v>45.652175605250036</v>
      </c>
      <c r="O23" s="304"/>
      <c r="P23" s="373">
        <v>5.6369943827721567</v>
      </c>
      <c r="Q23" s="314">
        <v>16.105698236491875</v>
      </c>
      <c r="R23" s="374"/>
      <c r="S23" s="310">
        <v>20.473468219748852</v>
      </c>
      <c r="T23" s="303"/>
      <c r="U23" s="373">
        <v>0.32709183796666669</v>
      </c>
      <c r="V23" s="310">
        <v>26.716686819607844</v>
      </c>
      <c r="W23" s="367"/>
      <c r="X23" s="316">
        <v>9.3958472757350151</v>
      </c>
      <c r="Y23" s="314">
        <v>14.230249619889857</v>
      </c>
      <c r="Z23" s="303"/>
      <c r="AA23" s="366">
        <v>31.161721974498409</v>
      </c>
      <c r="AB23" s="367"/>
      <c r="AC23" s="310">
        <v>45.839172248931014</v>
      </c>
      <c r="AD23" s="303"/>
      <c r="AE23" s="400">
        <v>0.47696019660391004</v>
      </c>
      <c r="AF23" s="310">
        <v>59.966499425020444</v>
      </c>
      <c r="AG23" s="367"/>
      <c r="AH23" s="313">
        <v>7.3666913384756931</v>
      </c>
      <c r="AI23" s="314">
        <v>31.711845072841584</v>
      </c>
      <c r="AJ23" s="305"/>
      <c r="AK23" s="373">
        <v>9.9452815100197416</v>
      </c>
      <c r="AL23" s="314">
        <v>16.484271700065804</v>
      </c>
      <c r="AM23" s="403"/>
      <c r="AN23" s="314">
        <v>89.535025839081385</v>
      </c>
      <c r="AO23" s="303"/>
      <c r="AP23" s="408">
        <v>91.821841678162784</v>
      </c>
      <c r="AQ23" s="367"/>
      <c r="AR23" s="314">
        <v>13.7</v>
      </c>
      <c r="AS23" s="314">
        <v>85.5</v>
      </c>
      <c r="AT23" s="318"/>
      <c r="AU23" s="412">
        <v>21.4</v>
      </c>
      <c r="AV23" s="314">
        <v>93.090909090909093</v>
      </c>
      <c r="AW23" s="398"/>
      <c r="AX23" s="320">
        <v>42.348339474228503</v>
      </c>
      <c r="AY23" s="314">
        <v>96.874615943579215</v>
      </c>
      <c r="AZ23" s="321"/>
      <c r="BA23" s="416">
        <v>87.24821</v>
      </c>
      <c r="BB23" s="405"/>
      <c r="BC23" s="317">
        <v>86.790289999999999</v>
      </c>
      <c r="BD23" s="314">
        <v>82.387053333333327</v>
      </c>
      <c r="BE23" s="321"/>
      <c r="BF23" s="418">
        <v>92.898430000000005</v>
      </c>
      <c r="BG23" s="314">
        <v>92.109366666666673</v>
      </c>
      <c r="BH23" s="405"/>
      <c r="BI23" s="308">
        <v>3161.3137687686212</v>
      </c>
      <c r="BJ23" s="303"/>
    </row>
    <row r="24" spans="1:62" s="302" customFormat="1" ht="15" x14ac:dyDescent="0.25">
      <c r="A24" s="301">
        <v>116</v>
      </c>
      <c r="B24" s="309" t="s">
        <v>72</v>
      </c>
      <c r="C24" s="302" t="s">
        <v>73</v>
      </c>
      <c r="D24" s="99" t="s">
        <v>389</v>
      </c>
      <c r="E24" s="366">
        <v>34.759337307810974</v>
      </c>
      <c r="F24" s="367"/>
      <c r="G24" s="310">
        <v>32.223509640767226</v>
      </c>
      <c r="H24" s="303"/>
      <c r="I24" s="368">
        <v>15762370</v>
      </c>
      <c r="J24" s="310">
        <v>28.413753979014096</v>
      </c>
      <c r="K24" s="367"/>
      <c r="L24" s="311">
        <v>4819.2034283205594</v>
      </c>
      <c r="M24" s="312">
        <v>45.609746670990631</v>
      </c>
      <c r="N24" s="310">
        <v>44.512183338738289</v>
      </c>
      <c r="O24" s="304"/>
      <c r="P24" s="373">
        <v>7.1866170942378016</v>
      </c>
      <c r="Q24" s="314">
        <v>20.533191697822289</v>
      </c>
      <c r="R24" s="374"/>
      <c r="S24" s="310">
        <v>35.434909547494222</v>
      </c>
      <c r="T24" s="303"/>
      <c r="U24" s="373">
        <v>0.30763142900000001</v>
      </c>
      <c r="V24" s="310">
        <v>24.427226941176471</v>
      </c>
      <c r="W24" s="367"/>
      <c r="X24" s="316">
        <v>28.401129370749064</v>
      </c>
      <c r="Y24" s="314">
        <v>46.442592153811972</v>
      </c>
      <c r="Z24" s="303"/>
      <c r="AA24" s="366">
        <v>37.295164974854721</v>
      </c>
      <c r="AB24" s="367"/>
      <c r="AC24" s="310">
        <v>61.100896194369227</v>
      </c>
      <c r="AD24" s="303"/>
      <c r="AE24" s="400">
        <v>5.6942459102732306</v>
      </c>
      <c r="AF24" s="310">
        <v>92.591288725854284</v>
      </c>
      <c r="AG24" s="367"/>
      <c r="AH24" s="313">
        <v>6.9779431776335707</v>
      </c>
      <c r="AI24" s="314">
        <v>29.61050366288417</v>
      </c>
      <c r="AJ24" s="305"/>
      <c r="AK24" s="373">
        <v>9.0468301266020656</v>
      </c>
      <c r="AL24" s="314">
        <v>13.489433755340219</v>
      </c>
      <c r="AM24" s="403"/>
      <c r="AN24" s="314">
        <v>68.925283046968232</v>
      </c>
      <c r="AO24" s="303"/>
      <c r="AP24" s="408">
        <v>85.77758498282536</v>
      </c>
      <c r="AQ24" s="367"/>
      <c r="AR24" s="314">
        <v>15.3</v>
      </c>
      <c r="AS24" s="314">
        <v>82.833333333333343</v>
      </c>
      <c r="AT24" s="318"/>
      <c r="AU24" s="412">
        <v>30.6</v>
      </c>
      <c r="AV24" s="314">
        <v>87.51515151515153</v>
      </c>
      <c r="AW24" s="398"/>
      <c r="AX24" s="320">
        <v>160.537972305105</v>
      </c>
      <c r="AY24" s="314">
        <v>86.984270099991207</v>
      </c>
      <c r="AZ24" s="321"/>
      <c r="BA24" s="416">
        <v>52.072981111111112</v>
      </c>
      <c r="BB24" s="405"/>
      <c r="BC24" s="314">
        <v>73.900030000000001</v>
      </c>
      <c r="BD24" s="314">
        <v>65.200040000000001</v>
      </c>
      <c r="BE24" s="321" t="s">
        <v>610</v>
      </c>
      <c r="BF24" s="418">
        <v>45.05133</v>
      </c>
      <c r="BG24" s="314">
        <v>38.945922222222222</v>
      </c>
      <c r="BH24" s="405" t="s">
        <v>611</v>
      </c>
      <c r="BI24" s="308">
        <v>1074.6703619458397</v>
      </c>
      <c r="BJ24" s="303"/>
    </row>
    <row r="25" spans="1:62" s="302" customFormat="1" ht="15" x14ac:dyDescent="0.25">
      <c r="A25" s="301">
        <v>120</v>
      </c>
      <c r="B25" s="309" t="s">
        <v>74</v>
      </c>
      <c r="C25" s="302" t="s">
        <v>75</v>
      </c>
      <c r="D25" s="97"/>
      <c r="E25" s="366">
        <v>19.07471431796975</v>
      </c>
      <c r="F25" s="367"/>
      <c r="G25" s="310">
        <v>25.680985187270952</v>
      </c>
      <c r="H25" s="303"/>
      <c r="I25" s="368">
        <v>23439189</v>
      </c>
      <c r="J25" s="310">
        <v>22.31153613156809</v>
      </c>
      <c r="K25" s="367"/>
      <c r="L25" s="311">
        <v>5121.8980696869276</v>
      </c>
      <c r="M25" s="312">
        <v>48.768933664861095</v>
      </c>
      <c r="N25" s="310">
        <v>48.461167081076368</v>
      </c>
      <c r="O25" s="304"/>
      <c r="P25" s="373">
        <v>0.45664627773576932</v>
      </c>
      <c r="Q25" s="314">
        <v>1.3047036506736267</v>
      </c>
      <c r="R25" s="374"/>
      <c r="S25" s="310">
        <v>30.646533885765724</v>
      </c>
      <c r="T25" s="303"/>
      <c r="U25" s="373">
        <v>0.4049896227</v>
      </c>
      <c r="V25" s="310">
        <v>35.881132082352941</v>
      </c>
      <c r="W25" s="367"/>
      <c r="X25" s="316">
        <v>15.993042056615318</v>
      </c>
      <c r="Y25" s="314">
        <v>25.411935689178506</v>
      </c>
      <c r="Z25" s="303"/>
      <c r="AA25" s="366">
        <v>12.46844344866855</v>
      </c>
      <c r="AB25" s="367"/>
      <c r="AC25" s="310">
        <v>24.9368868973371</v>
      </c>
      <c r="AD25" s="303"/>
      <c r="AE25" s="400">
        <v>9.0377415368474504E-2</v>
      </c>
      <c r="AF25" s="310">
        <v>38.08174764988302</v>
      </c>
      <c r="AG25" s="367"/>
      <c r="AH25" s="313">
        <v>3.6815248367863687</v>
      </c>
      <c r="AI25" s="314">
        <v>11.792026144791182</v>
      </c>
      <c r="AJ25" s="305"/>
      <c r="AK25" s="373">
        <v>4.5748373161526068</v>
      </c>
      <c r="AL25" s="314">
        <v>0</v>
      </c>
      <c r="AM25" s="403"/>
      <c r="AN25" s="314">
        <v>62.690377869810035</v>
      </c>
      <c r="AO25" s="303"/>
      <c r="AP25" s="408">
        <v>67.810343517397854</v>
      </c>
      <c r="AQ25" s="367"/>
      <c r="AR25" s="314">
        <v>7.9</v>
      </c>
      <c r="AS25" s="314">
        <v>95.166666666666671</v>
      </c>
      <c r="AT25" s="318"/>
      <c r="AU25" s="412">
        <v>79.7</v>
      </c>
      <c r="AV25" s="314">
        <v>57.757575757575751</v>
      </c>
      <c r="AW25" s="398"/>
      <c r="AX25" s="320">
        <v>596.443881870984</v>
      </c>
      <c r="AY25" s="314">
        <v>50.506788127951133</v>
      </c>
      <c r="AZ25" s="321"/>
      <c r="BA25" s="416">
        <v>57.570412222222224</v>
      </c>
      <c r="BB25" s="405"/>
      <c r="BC25" s="314">
        <v>71.290509999999998</v>
      </c>
      <c r="BD25" s="314">
        <v>61.720679999999994</v>
      </c>
      <c r="BE25" s="321" t="s">
        <v>603</v>
      </c>
      <c r="BF25" s="418">
        <v>58.078130000000002</v>
      </c>
      <c r="BG25" s="314">
        <v>53.420144444444453</v>
      </c>
      <c r="BH25" s="405"/>
      <c r="BI25" s="308">
        <v>1464.2823215817591</v>
      </c>
      <c r="BJ25" s="303"/>
    </row>
    <row r="26" spans="1:62" s="302" customFormat="1" ht="15" x14ac:dyDescent="0.25">
      <c r="A26" s="301">
        <v>140</v>
      </c>
      <c r="B26" s="309" t="s">
        <v>76</v>
      </c>
      <c r="C26" s="302" t="s">
        <v>77</v>
      </c>
      <c r="D26" s="99" t="s">
        <v>389</v>
      </c>
      <c r="E26" s="366">
        <v>33.555275185280038</v>
      </c>
      <c r="F26" s="367"/>
      <c r="G26" s="310">
        <v>40.151982905144223</v>
      </c>
      <c r="H26" s="303"/>
      <c r="I26" s="368">
        <v>4594621</v>
      </c>
      <c r="J26" s="310">
        <v>47.372292432248145</v>
      </c>
      <c r="K26" s="367"/>
      <c r="L26" s="311">
        <v>5051.5481159901492</v>
      </c>
      <c r="M26" s="312">
        <v>63.051678829649987</v>
      </c>
      <c r="N26" s="310">
        <v>66.31459853706248</v>
      </c>
      <c r="O26" s="304"/>
      <c r="P26" s="373">
        <v>0</v>
      </c>
      <c r="Q26" s="314">
        <v>0</v>
      </c>
      <c r="R26" s="374"/>
      <c r="S26" s="310">
        <v>46.921040651266281</v>
      </c>
      <c r="T26" s="303"/>
      <c r="U26" s="373">
        <v>0.46027141936666666</v>
      </c>
      <c r="V26" s="310">
        <v>42.384872866666662</v>
      </c>
      <c r="W26" s="367"/>
      <c r="X26" s="316">
        <v>31.359752977160877</v>
      </c>
      <c r="Y26" s="314">
        <v>51.457208435865894</v>
      </c>
      <c r="Z26" s="303"/>
      <c r="AA26" s="366">
        <v>26.958567465415847</v>
      </c>
      <c r="AB26" s="367"/>
      <c r="AC26" s="310">
        <v>31.170192801928938</v>
      </c>
      <c r="AD26" s="303"/>
      <c r="AE26" s="400">
        <v>0.22123433035413598</v>
      </c>
      <c r="AF26" s="310">
        <v>49.859665557608359</v>
      </c>
      <c r="AG26" s="367"/>
      <c r="AH26" s="313">
        <v>3.8089332085561605</v>
      </c>
      <c r="AI26" s="314">
        <v>12.480720046249516</v>
      </c>
      <c r="AJ26" s="305"/>
      <c r="AK26" s="373">
        <v>11.824082638670827</v>
      </c>
      <c r="AL26" s="314">
        <v>22.746942128902756</v>
      </c>
      <c r="AM26" s="403"/>
      <c r="AN26" s="314">
        <v>17.370911560514418</v>
      </c>
      <c r="AO26" s="303"/>
      <c r="AP26" s="408">
        <v>22.807855343251063</v>
      </c>
      <c r="AQ26" s="367"/>
      <c r="AR26" s="314">
        <v>58.6</v>
      </c>
      <c r="AS26" s="314">
        <v>10.666666666666664</v>
      </c>
      <c r="AT26" s="318"/>
      <c r="AU26" s="412">
        <v>123.6</v>
      </c>
      <c r="AV26" s="314">
        <v>31.151515151515152</v>
      </c>
      <c r="AW26" s="398"/>
      <c r="AX26" s="320">
        <v>882.06565867172196</v>
      </c>
      <c r="AY26" s="314">
        <v>26.60538421157138</v>
      </c>
      <c r="AZ26" s="321"/>
      <c r="BA26" s="416">
        <v>11.933967777777776</v>
      </c>
      <c r="BB26" s="405"/>
      <c r="BC26" s="314">
        <v>36.752609999999997</v>
      </c>
      <c r="BD26" s="314">
        <v>15.670146666666662</v>
      </c>
      <c r="BE26" s="321" t="s">
        <v>612</v>
      </c>
      <c r="BF26" s="418">
        <v>17.37801</v>
      </c>
      <c r="BG26" s="314">
        <v>8.1977888888888888</v>
      </c>
      <c r="BH26" s="405"/>
      <c r="BI26" s="308">
        <v>370.04501677373446</v>
      </c>
      <c r="BJ26" s="303"/>
    </row>
    <row r="27" spans="1:62" s="302" customFormat="1" ht="15" x14ac:dyDescent="0.25">
      <c r="A27" s="301">
        <v>148</v>
      </c>
      <c r="B27" s="309" t="s">
        <v>78</v>
      </c>
      <c r="C27" s="302" t="s">
        <v>79</v>
      </c>
      <c r="D27" s="99" t="s">
        <v>389</v>
      </c>
      <c r="E27" s="366">
        <v>52.432294429718723</v>
      </c>
      <c r="F27" s="367"/>
      <c r="G27" s="310">
        <v>37.844835405475706</v>
      </c>
      <c r="H27" s="303"/>
      <c r="I27" s="368">
        <v>14452543</v>
      </c>
      <c r="J27" s="310">
        <v>29.74797724990238</v>
      </c>
      <c r="K27" s="367"/>
      <c r="L27" s="311">
        <v>4316.3512409325285</v>
      </c>
      <c r="M27" s="312">
        <v>54.894757085040474</v>
      </c>
      <c r="N27" s="310">
        <v>56.118446356300588</v>
      </c>
      <c r="O27" s="304"/>
      <c r="P27" s="373">
        <v>0</v>
      </c>
      <c r="Q27" s="314">
        <v>0</v>
      </c>
      <c r="R27" s="374"/>
      <c r="S27" s="310">
        <v>65.512918015699853</v>
      </c>
      <c r="T27" s="303"/>
      <c r="U27" s="373">
        <v>0.81750148596666661</v>
      </c>
      <c r="V27" s="310">
        <v>84.411939525490197</v>
      </c>
      <c r="W27" s="367"/>
      <c r="X27" s="316">
        <v>28.502198938486615</v>
      </c>
      <c r="Y27" s="314">
        <v>46.613896505909516</v>
      </c>
      <c r="Z27" s="303"/>
      <c r="AA27" s="366">
        <v>67.019753453961741</v>
      </c>
      <c r="AB27" s="367"/>
      <c r="AC27" s="310">
        <v>64.954934233601975</v>
      </c>
      <c r="AD27" s="303"/>
      <c r="AE27" s="400">
        <v>2.9770007740257998</v>
      </c>
      <c r="AF27" s="310">
        <v>84.058883041744892</v>
      </c>
      <c r="AG27" s="367"/>
      <c r="AH27" s="313">
        <v>9.9824323037099276</v>
      </c>
      <c r="AI27" s="314">
        <v>45.850985425459065</v>
      </c>
      <c r="AJ27" s="305"/>
      <c r="AK27" s="373">
        <v>25.725371802296454</v>
      </c>
      <c r="AL27" s="314">
        <v>69.084572674321507</v>
      </c>
      <c r="AM27" s="403"/>
      <c r="AN27" s="314">
        <v>22.085484315685715</v>
      </c>
      <c r="AO27" s="303"/>
      <c r="AP27" s="408">
        <v>37.280529742482543</v>
      </c>
      <c r="AQ27" s="367"/>
      <c r="AR27" s="314">
        <v>32.5</v>
      </c>
      <c r="AS27" s="314">
        <v>54.166666666666664</v>
      </c>
      <c r="AT27" s="318"/>
      <c r="AU27" s="412">
        <v>127.3</v>
      </c>
      <c r="AV27" s="314">
        <v>28.909090909090914</v>
      </c>
      <c r="AW27" s="398"/>
      <c r="AX27" s="320">
        <v>856.24831176230396</v>
      </c>
      <c r="AY27" s="314">
        <v>28.765831651690043</v>
      </c>
      <c r="AZ27" s="321"/>
      <c r="BA27" s="416">
        <v>6.8904388888888892</v>
      </c>
      <c r="BB27" s="405"/>
      <c r="BC27" s="314">
        <v>22.31155</v>
      </c>
      <c r="BD27" s="314">
        <v>0</v>
      </c>
      <c r="BE27" s="321"/>
      <c r="BF27" s="418">
        <v>22.40279</v>
      </c>
      <c r="BG27" s="314">
        <v>13.780877777777778</v>
      </c>
      <c r="BH27" s="405"/>
      <c r="BI27" s="308">
        <v>920.57113373912534</v>
      </c>
      <c r="BJ27" s="303"/>
    </row>
    <row r="28" spans="1:62" s="302" customFormat="1" ht="15" x14ac:dyDescent="0.25">
      <c r="A28" s="301">
        <v>152</v>
      </c>
      <c r="B28" s="309" t="s">
        <v>80</v>
      </c>
      <c r="C28" s="302" t="s">
        <v>81</v>
      </c>
      <c r="D28" s="97"/>
      <c r="E28" s="366">
        <v>26.600908970961221</v>
      </c>
      <c r="F28" s="367"/>
      <c r="G28" s="310">
        <v>33.332675253557184</v>
      </c>
      <c r="H28" s="303"/>
      <c r="I28" s="368">
        <v>17909754</v>
      </c>
      <c r="J28" s="310">
        <v>26.449522555251086</v>
      </c>
      <c r="K28" s="367"/>
      <c r="L28" s="311">
        <v>9726.393484520986</v>
      </c>
      <c r="M28" s="312">
        <v>82.028327293264027</v>
      </c>
      <c r="N28" s="310">
        <v>90.035409116580041</v>
      </c>
      <c r="O28" s="304"/>
      <c r="P28" s="373">
        <v>0.36783297473439486</v>
      </c>
      <c r="Q28" s="314">
        <v>1.0509513563839854</v>
      </c>
      <c r="R28" s="374"/>
      <c r="S28" s="310">
        <v>15.794817986013621</v>
      </c>
      <c r="T28" s="303"/>
      <c r="U28" s="373">
        <v>0.32098602479999999</v>
      </c>
      <c r="V28" s="310">
        <v>25.99835585882353</v>
      </c>
      <c r="W28" s="367"/>
      <c r="X28" s="316">
        <v>4.2988552667901905</v>
      </c>
      <c r="Y28" s="314">
        <v>5.5912801132037133</v>
      </c>
      <c r="Z28" s="303"/>
      <c r="AA28" s="366">
        <v>19.869142688365262</v>
      </c>
      <c r="AB28" s="367"/>
      <c r="AC28" s="310">
        <v>39.738285376730524</v>
      </c>
      <c r="AD28" s="303"/>
      <c r="AE28" s="400">
        <v>1.4985882827569399</v>
      </c>
      <c r="AF28" s="310">
        <v>75.028470856290895</v>
      </c>
      <c r="AG28" s="367"/>
      <c r="AH28" s="313">
        <v>2.3228984809764781</v>
      </c>
      <c r="AI28" s="314">
        <v>4.4480998971701515</v>
      </c>
      <c r="AJ28" s="305"/>
      <c r="AK28" s="373">
        <v>3.2040584975070869</v>
      </c>
      <c r="AL28" s="314">
        <v>0</v>
      </c>
      <c r="AM28" s="403"/>
      <c r="AN28" s="314">
        <v>98.517081539263984</v>
      </c>
      <c r="AO28" s="303"/>
      <c r="AP28" s="408">
        <v>99.522789745194629</v>
      </c>
      <c r="AQ28" s="367"/>
      <c r="AR28" s="314">
        <v>3.7</v>
      </c>
      <c r="AS28" s="314">
        <v>100</v>
      </c>
      <c r="AT28" s="318"/>
      <c r="AU28" s="412">
        <v>8.3000000000000007</v>
      </c>
      <c r="AV28" s="314">
        <v>100</v>
      </c>
      <c r="AW28" s="398"/>
      <c r="AX28" s="320">
        <v>22.107987634772901</v>
      </c>
      <c r="AY28" s="314">
        <v>98.568369235583859</v>
      </c>
      <c r="AZ28" s="321"/>
      <c r="BA28" s="416">
        <v>97.511373333333324</v>
      </c>
      <c r="BB28" s="405"/>
      <c r="BC28" s="314">
        <v>96.267060000000001</v>
      </c>
      <c r="BD28" s="314">
        <v>95.022746666666663</v>
      </c>
      <c r="BE28" s="321"/>
      <c r="BF28" s="418">
        <v>100.64619</v>
      </c>
      <c r="BG28" s="314">
        <v>100</v>
      </c>
      <c r="BH28" s="405"/>
      <c r="BI28" s="308">
        <v>14335.606074925274</v>
      </c>
      <c r="BJ28" s="303"/>
    </row>
    <row r="29" spans="1:62" s="302" customFormat="1" ht="15" x14ac:dyDescent="0.25">
      <c r="A29" s="301">
        <v>156</v>
      </c>
      <c r="B29" s="309" t="s">
        <v>82</v>
      </c>
      <c r="C29" s="302" t="s">
        <v>83</v>
      </c>
      <c r="D29" s="97"/>
      <c r="E29" s="366">
        <v>21.839450929368208</v>
      </c>
      <c r="F29" s="367"/>
      <c r="G29" s="310">
        <v>13.92970456750991</v>
      </c>
      <c r="H29" s="303"/>
      <c r="I29" s="368">
        <v>1403500365</v>
      </c>
      <c r="J29" s="310">
        <v>0</v>
      </c>
      <c r="K29" s="367"/>
      <c r="L29" s="311">
        <v>3848.3019325037239</v>
      </c>
      <c r="M29" s="312">
        <v>33.942233494366675</v>
      </c>
      <c r="N29" s="310">
        <v>29.927791867958341</v>
      </c>
      <c r="O29" s="304"/>
      <c r="P29" s="373">
        <v>6.5533324824555965</v>
      </c>
      <c r="Q29" s="314">
        <v>18.723807092730276</v>
      </c>
      <c r="R29" s="374"/>
      <c r="S29" s="310">
        <v>7.0672193093510236</v>
      </c>
      <c r="T29" s="303"/>
      <c r="U29" s="373">
        <v>0.10326659269999999</v>
      </c>
      <c r="V29" s="310">
        <v>0.38430502352941026</v>
      </c>
      <c r="W29" s="367"/>
      <c r="X29" s="316">
        <v>9.112578821151855</v>
      </c>
      <c r="Y29" s="314">
        <v>13.750133595172636</v>
      </c>
      <c r="Z29" s="303"/>
      <c r="AA29" s="366">
        <v>29.749197291226508</v>
      </c>
      <c r="AB29" s="367"/>
      <c r="AC29" s="310">
        <v>54.111609591453899</v>
      </c>
      <c r="AD29" s="303"/>
      <c r="AE29" s="400">
        <v>7.9502211273629397</v>
      </c>
      <c r="AF29" s="310">
        <v>96.982130067147125</v>
      </c>
      <c r="AG29" s="367"/>
      <c r="AH29" s="313">
        <v>3.579601486415724</v>
      </c>
      <c r="AI29" s="314">
        <v>11.241089115760671</v>
      </c>
      <c r="AJ29" s="305"/>
      <c r="AK29" s="373">
        <v>6.6160354972997357</v>
      </c>
      <c r="AL29" s="314">
        <v>5.3867849909991188</v>
      </c>
      <c r="AM29" s="403"/>
      <c r="AN29" s="314">
        <v>95.211054674401836</v>
      </c>
      <c r="AO29" s="303"/>
      <c r="AP29" s="408">
        <v>96.839561571025897</v>
      </c>
      <c r="AQ29" s="367"/>
      <c r="AR29" s="314">
        <v>9.6</v>
      </c>
      <c r="AS29" s="314">
        <v>92.333333333333329</v>
      </c>
      <c r="AT29" s="318"/>
      <c r="AU29" s="412">
        <v>9.9</v>
      </c>
      <c r="AV29" s="314">
        <v>100</v>
      </c>
      <c r="AW29" s="398"/>
      <c r="AX29" s="320">
        <v>26.685051012054899</v>
      </c>
      <c r="AY29" s="314">
        <v>98.185351379744361</v>
      </c>
      <c r="AZ29" s="321"/>
      <c r="BA29" s="416">
        <v>93.582547777777776</v>
      </c>
      <c r="BB29" s="405"/>
      <c r="BC29" s="314">
        <v>95.124480000000005</v>
      </c>
      <c r="BD29" s="314">
        <v>93.499306666666669</v>
      </c>
      <c r="BE29" s="321" t="s">
        <v>603</v>
      </c>
      <c r="BF29" s="418">
        <v>94.299210000000002</v>
      </c>
      <c r="BG29" s="314">
        <v>93.665788888888883</v>
      </c>
      <c r="BH29" s="405"/>
      <c r="BI29" s="308">
        <v>7823.7225765244575</v>
      </c>
      <c r="BJ29" s="303"/>
    </row>
    <row r="30" spans="1:62" s="302" customFormat="1" ht="15" x14ac:dyDescent="0.25">
      <c r="A30" s="301">
        <v>170</v>
      </c>
      <c r="B30" s="309" t="s">
        <v>84</v>
      </c>
      <c r="C30" s="302" t="s">
        <v>85</v>
      </c>
      <c r="D30" s="97"/>
      <c r="E30" s="366">
        <v>22.351244617981781</v>
      </c>
      <c r="F30" s="367"/>
      <c r="G30" s="310">
        <v>25.260517139799763</v>
      </c>
      <c r="H30" s="303"/>
      <c r="I30" s="368">
        <v>48653419</v>
      </c>
      <c r="J30" s="310">
        <v>11.079913129073685</v>
      </c>
      <c r="K30" s="367"/>
      <c r="L30" s="311">
        <v>6726.2723512939465</v>
      </c>
      <c r="M30" s="312">
        <v>62.900848206840109</v>
      </c>
      <c r="N30" s="310">
        <v>66.12606025855014</v>
      </c>
      <c r="O30" s="304"/>
      <c r="P30" s="375">
        <v>1.2249295907217841</v>
      </c>
      <c r="Q30" s="314">
        <v>3.4997988306336687</v>
      </c>
      <c r="R30" s="374"/>
      <c r="S30" s="310">
        <v>20.336296340941558</v>
      </c>
      <c r="T30" s="303"/>
      <c r="U30" s="373">
        <v>0.36446042533333339</v>
      </c>
      <c r="V30" s="310">
        <v>31.112991215686282</v>
      </c>
      <c r="W30" s="367"/>
      <c r="X30" s="316">
        <v>6.6401648650561329</v>
      </c>
      <c r="Y30" s="314">
        <v>9.5596014661968347</v>
      </c>
      <c r="Z30" s="303"/>
      <c r="AA30" s="366">
        <v>19.441972096163799</v>
      </c>
      <c r="AB30" s="367"/>
      <c r="AC30" s="310">
        <v>38.883944192327597</v>
      </c>
      <c r="AD30" s="303"/>
      <c r="AE30" s="400">
        <v>1.3120054271083501</v>
      </c>
      <c r="AF30" s="310">
        <v>73.279116831509072</v>
      </c>
      <c r="AG30" s="367"/>
      <c r="AH30" s="313">
        <v>2.3304227373320328</v>
      </c>
      <c r="AI30" s="314">
        <v>4.4887715531461234</v>
      </c>
      <c r="AJ30" s="305"/>
      <c r="AK30" s="373">
        <v>3.657425829123905</v>
      </c>
      <c r="AL30" s="314">
        <v>0</v>
      </c>
      <c r="AM30" s="403"/>
      <c r="AN30" s="314">
        <v>95.605540161965635</v>
      </c>
      <c r="AO30" s="303"/>
      <c r="AP30" s="408">
        <v>96.107791435042373</v>
      </c>
      <c r="AQ30" s="367"/>
      <c r="AR30" s="314">
        <v>7.1</v>
      </c>
      <c r="AS30" s="314">
        <v>96.5</v>
      </c>
      <c r="AT30" s="318"/>
      <c r="AU30" s="412">
        <v>15.3</v>
      </c>
      <c r="AV30" s="314">
        <v>96.787878787878782</v>
      </c>
      <c r="AW30" s="398"/>
      <c r="AX30" s="320">
        <v>64.3258285688824</v>
      </c>
      <c r="AY30" s="314">
        <v>95.035495517248336</v>
      </c>
      <c r="AZ30" s="321"/>
      <c r="BA30" s="416">
        <v>95.103288888888898</v>
      </c>
      <c r="BB30" s="405"/>
      <c r="BC30" s="314">
        <v>94.245050000000006</v>
      </c>
      <c r="BD30" s="314">
        <v>92.326733333333351</v>
      </c>
      <c r="BE30" s="321"/>
      <c r="BF30" s="418">
        <v>98.091859999999997</v>
      </c>
      <c r="BG30" s="314">
        <v>97.879844444444444</v>
      </c>
      <c r="BH30" s="405"/>
      <c r="BI30" s="308">
        <v>7123.7877637343227</v>
      </c>
      <c r="BJ30" s="303"/>
    </row>
    <row r="31" spans="1:62" s="302" customFormat="1" ht="15" x14ac:dyDescent="0.25">
      <c r="A31" s="301">
        <v>174</v>
      </c>
      <c r="B31" s="309" t="s">
        <v>86</v>
      </c>
      <c r="C31" s="302" t="s">
        <v>87</v>
      </c>
      <c r="D31" s="99" t="s">
        <v>389</v>
      </c>
      <c r="E31" s="366">
        <v>52.38395723067039</v>
      </c>
      <c r="F31" s="367"/>
      <c r="G31" s="310">
        <v>62.324583140465705</v>
      </c>
      <c r="H31" s="303"/>
      <c r="I31" s="368">
        <v>795601</v>
      </c>
      <c r="J31" s="310">
        <v>74.340386756816571</v>
      </c>
      <c r="K31" s="367"/>
      <c r="L31" s="311">
        <v>6859.0753835191545</v>
      </c>
      <c r="M31" s="312">
        <v>63.914810732548041</v>
      </c>
      <c r="N31" s="310">
        <v>67.393513415685049</v>
      </c>
      <c r="O31" s="304"/>
      <c r="P31" s="373">
        <v>13.237004689780001</v>
      </c>
      <c r="Q31" s="314">
        <v>37.820013399371433</v>
      </c>
      <c r="R31" s="374" t="s">
        <v>613</v>
      </c>
      <c r="S31" s="310">
        <v>69.74441898998974</v>
      </c>
      <c r="T31" s="303"/>
      <c r="U31" s="373">
        <v>0.6809298885666667</v>
      </c>
      <c r="V31" s="310">
        <v>68.344692772549038</v>
      </c>
      <c r="W31" s="367"/>
      <c r="X31" s="316">
        <v>42.975045672383963</v>
      </c>
      <c r="Y31" s="314">
        <v>71.144145207430441</v>
      </c>
      <c r="Z31" s="303"/>
      <c r="AA31" s="366">
        <v>42.443331320875075</v>
      </c>
      <c r="AB31" s="367"/>
      <c r="AC31" s="310">
        <v>44.439528455038221</v>
      </c>
      <c r="AD31" s="303"/>
      <c r="AE31" s="400">
        <v>2.9212546596164102</v>
      </c>
      <c r="AF31" s="310">
        <v>83.810187045574821</v>
      </c>
      <c r="AG31" s="367"/>
      <c r="AH31" s="313">
        <v>2.4377409249328004</v>
      </c>
      <c r="AI31" s="314">
        <v>5.0688698645016235</v>
      </c>
      <c r="AJ31" s="305"/>
      <c r="AK31" s="373">
        <v>17.13414025601358</v>
      </c>
      <c r="AL31" s="314">
        <v>40.447134186711935</v>
      </c>
      <c r="AM31" s="403"/>
      <c r="AN31" s="314">
        <v>49.385256569573002</v>
      </c>
      <c r="AO31" s="303"/>
      <c r="AP31" s="408">
        <v>54.667303139146007</v>
      </c>
      <c r="AQ31" s="367"/>
      <c r="AR31" s="314">
        <v>47</v>
      </c>
      <c r="AS31" s="314">
        <v>30</v>
      </c>
      <c r="AT31" s="318" t="s">
        <v>614</v>
      </c>
      <c r="AU31" s="412">
        <v>73.3</v>
      </c>
      <c r="AV31" s="314">
        <v>61.636363636363633</v>
      </c>
      <c r="AW31" s="398"/>
      <c r="AX31" s="320">
        <v>335.23172791616099</v>
      </c>
      <c r="AY31" s="314">
        <v>72.365545781074402</v>
      </c>
      <c r="AZ31" s="321"/>
      <c r="BA31" s="416">
        <v>44.103209999999997</v>
      </c>
      <c r="BB31" s="405"/>
      <c r="BC31" s="314">
        <v>49.19614</v>
      </c>
      <c r="BD31" s="314">
        <v>32.261519999999997</v>
      </c>
      <c r="BE31" s="321" t="s">
        <v>597</v>
      </c>
      <c r="BF31" s="418">
        <v>60.350409999999997</v>
      </c>
      <c r="BG31" s="314">
        <v>55.944899999999997</v>
      </c>
      <c r="BH31" s="405"/>
      <c r="BI31" s="308">
        <v>1595.0066251079909</v>
      </c>
      <c r="BJ31" s="303"/>
    </row>
    <row r="32" spans="1:62" s="302" customFormat="1" ht="15" x14ac:dyDescent="0.25">
      <c r="A32" s="301">
        <v>178</v>
      </c>
      <c r="B32" s="309" t="s">
        <v>88</v>
      </c>
      <c r="C32" s="302" t="s">
        <v>89</v>
      </c>
      <c r="D32" s="97"/>
      <c r="E32" s="366">
        <v>31.79149816378515</v>
      </c>
      <c r="F32" s="367"/>
      <c r="G32" s="310">
        <v>35.887010845116812</v>
      </c>
      <c r="H32" s="303"/>
      <c r="I32" s="368">
        <v>5125821</v>
      </c>
      <c r="J32" s="310">
        <v>45.689740085410882</v>
      </c>
      <c r="K32" s="367"/>
      <c r="L32" s="311">
        <v>5886.5932729086417</v>
      </c>
      <c r="M32" s="312">
        <v>55.98551303653344</v>
      </c>
      <c r="N32" s="310">
        <v>57.481891295666799</v>
      </c>
      <c r="O32" s="304"/>
      <c r="P32" s="373">
        <v>0.4800871721660353</v>
      </c>
      <c r="Q32" s="314">
        <v>1.371677634760101</v>
      </c>
      <c r="R32" s="374"/>
      <c r="S32" s="310">
        <v>39.004734364629478</v>
      </c>
      <c r="T32" s="303"/>
      <c r="U32" s="373">
        <v>0.67160265650000006</v>
      </c>
      <c r="V32" s="310">
        <v>67.247371352941187</v>
      </c>
      <c r="W32" s="367"/>
      <c r="X32" s="316">
        <v>7.3496374520274799</v>
      </c>
      <c r="Y32" s="314">
        <v>10.762097376317763</v>
      </c>
      <c r="Z32" s="303"/>
      <c r="AA32" s="366">
        <v>27.695985482453491</v>
      </c>
      <c r="AB32" s="367"/>
      <c r="AC32" s="310">
        <v>37.049498455862867</v>
      </c>
      <c r="AD32" s="303"/>
      <c r="AE32" s="400">
        <v>0.228577531012646</v>
      </c>
      <c r="AF32" s="310">
        <v>50.289259267677522</v>
      </c>
      <c r="AG32" s="367"/>
      <c r="AH32" s="313">
        <v>5.9048014641489193</v>
      </c>
      <c r="AI32" s="314">
        <v>23.809737644048212</v>
      </c>
      <c r="AJ32" s="305"/>
      <c r="AK32" s="373">
        <v>10.502741752713234</v>
      </c>
      <c r="AL32" s="314">
        <v>18.342472509044114</v>
      </c>
      <c r="AM32" s="403"/>
      <c r="AN32" s="314">
        <v>63.483099603566188</v>
      </c>
      <c r="AO32" s="303"/>
      <c r="AP32" s="408">
        <v>66.012430318243489</v>
      </c>
      <c r="AQ32" s="367"/>
      <c r="AR32" s="314">
        <v>28.2</v>
      </c>
      <c r="AS32" s="314">
        <v>61.333333333333329</v>
      </c>
      <c r="AT32" s="318"/>
      <c r="AU32" s="412">
        <v>54.1</v>
      </c>
      <c r="AV32" s="314">
        <v>73.27272727272728</v>
      </c>
      <c r="AW32" s="398"/>
      <c r="AX32" s="320">
        <v>441.99679733339502</v>
      </c>
      <c r="AY32" s="314">
        <v>63.431230348669864</v>
      </c>
      <c r="AZ32" s="321"/>
      <c r="BA32" s="416">
        <v>60.953768888888888</v>
      </c>
      <c r="BB32" s="405"/>
      <c r="BC32" s="314">
        <v>79.311170000000004</v>
      </c>
      <c r="BD32" s="314">
        <v>72.414893333333339</v>
      </c>
      <c r="BE32" s="321" t="s">
        <v>615</v>
      </c>
      <c r="BF32" s="418">
        <v>54.543379999999999</v>
      </c>
      <c r="BG32" s="314">
        <v>49.492644444444444</v>
      </c>
      <c r="BH32" s="405"/>
      <c r="BI32" s="308">
        <v>2179.7002587607572</v>
      </c>
      <c r="BJ32" s="322"/>
    </row>
    <row r="33" spans="1:62" s="302" customFormat="1" ht="15" x14ac:dyDescent="0.25">
      <c r="A33" s="301">
        <v>188</v>
      </c>
      <c r="B33" s="309" t="s">
        <v>90</v>
      </c>
      <c r="C33" s="302" t="s">
        <v>91</v>
      </c>
      <c r="D33" s="97"/>
      <c r="E33" s="366">
        <v>25.205991261346412</v>
      </c>
      <c r="F33" s="367"/>
      <c r="G33" s="310">
        <v>32.408366056970486</v>
      </c>
      <c r="H33" s="303"/>
      <c r="I33" s="368">
        <v>4857274</v>
      </c>
      <c r="J33" s="310">
        <v>46.517345908990521</v>
      </c>
      <c r="K33" s="367"/>
      <c r="L33" s="311">
        <v>6719.9077913506917</v>
      </c>
      <c r="M33" s="312">
        <v>62.851752860668334</v>
      </c>
      <c r="N33" s="310">
        <v>66.064691075835412</v>
      </c>
      <c r="O33" s="304"/>
      <c r="P33" s="373">
        <v>0.36170221640405575</v>
      </c>
      <c r="Q33" s="314">
        <v>1.033434904011588</v>
      </c>
      <c r="R33" s="374"/>
      <c r="S33" s="310">
        <v>16.017992339044426</v>
      </c>
      <c r="T33" s="303"/>
      <c r="U33" s="373">
        <v>0.30751331980000002</v>
      </c>
      <c r="V33" s="310">
        <v>24.413331741176471</v>
      </c>
      <c r="W33" s="367"/>
      <c r="X33" s="316">
        <v>5.4973652327783071</v>
      </c>
      <c r="Y33" s="314">
        <v>7.6226529369123845</v>
      </c>
      <c r="Z33" s="303"/>
      <c r="AA33" s="366">
        <v>18.003616465722335</v>
      </c>
      <c r="AB33" s="367"/>
      <c r="AC33" s="310">
        <v>36.007232931444669</v>
      </c>
      <c r="AD33" s="303"/>
      <c r="AE33" s="400">
        <v>0.72062781238751294</v>
      </c>
      <c r="AF33" s="310">
        <v>65.395983013141702</v>
      </c>
      <c r="AG33" s="398"/>
      <c r="AH33" s="313">
        <v>2.724419327203313</v>
      </c>
      <c r="AI33" s="314">
        <v>6.6184828497476378</v>
      </c>
      <c r="AJ33" s="305"/>
      <c r="AK33" s="373">
        <v>3.6960700391699679</v>
      </c>
      <c r="AL33" s="314">
        <v>0</v>
      </c>
      <c r="AM33" s="403"/>
      <c r="AN33" s="314">
        <v>98.687833732648215</v>
      </c>
      <c r="AO33" s="303"/>
      <c r="AP33" s="408">
        <v>99.104614131963103</v>
      </c>
      <c r="AQ33" s="367"/>
      <c r="AR33" s="314">
        <v>5.6</v>
      </c>
      <c r="AS33" s="314">
        <v>99</v>
      </c>
      <c r="AT33" s="318"/>
      <c r="AU33" s="412">
        <v>8.8000000000000007</v>
      </c>
      <c r="AV33" s="314">
        <v>100</v>
      </c>
      <c r="AW33" s="398"/>
      <c r="AX33" s="320">
        <v>25.1495833691231</v>
      </c>
      <c r="AY33" s="314">
        <v>98.313842395889282</v>
      </c>
      <c r="AZ33" s="321"/>
      <c r="BA33" s="416">
        <v>98.271053333333327</v>
      </c>
      <c r="BB33" s="405"/>
      <c r="BC33" s="314">
        <v>97.406580000000005</v>
      </c>
      <c r="BD33" s="314">
        <v>96.542106666666669</v>
      </c>
      <c r="BE33" s="321" t="s">
        <v>592</v>
      </c>
      <c r="BF33" s="418">
        <v>123.08573</v>
      </c>
      <c r="BG33" s="314">
        <v>100</v>
      </c>
      <c r="BH33" s="405"/>
      <c r="BI33" s="308">
        <v>10543.933338496541</v>
      </c>
      <c r="BJ33" s="303"/>
    </row>
    <row r="34" spans="1:62" s="302" customFormat="1" ht="15" x14ac:dyDescent="0.25">
      <c r="A34" s="301">
        <v>384</v>
      </c>
      <c r="B34" s="309" t="s">
        <v>92</v>
      </c>
      <c r="C34" s="302" t="s">
        <v>93</v>
      </c>
      <c r="D34" s="97"/>
      <c r="E34" s="366">
        <v>16.734044884805972</v>
      </c>
      <c r="F34" s="367"/>
      <c r="G34" s="310">
        <v>29.303581633539185</v>
      </c>
      <c r="H34" s="303"/>
      <c r="I34" s="368">
        <v>23695919</v>
      </c>
      <c r="J34" s="310">
        <v>22.144003250064202</v>
      </c>
      <c r="K34" s="367"/>
      <c r="L34" s="311">
        <v>5226.5877618326531</v>
      </c>
      <c r="M34" s="312">
        <v>49.818265304142614</v>
      </c>
      <c r="N34" s="310">
        <v>49.772831630178267</v>
      </c>
      <c r="O34" s="304"/>
      <c r="P34" s="373">
        <v>3.7649424568997385</v>
      </c>
      <c r="Q34" s="314">
        <v>10.756978448284967</v>
      </c>
      <c r="R34" s="374"/>
      <c r="S34" s="310">
        <v>34.540513205629296</v>
      </c>
      <c r="T34" s="303"/>
      <c r="U34" s="373">
        <v>0.38342502033333331</v>
      </c>
      <c r="V34" s="310">
        <v>33.344120039215682</v>
      </c>
      <c r="W34" s="367"/>
      <c r="X34" s="316">
        <v>22.084774759505319</v>
      </c>
      <c r="Y34" s="314">
        <v>35.736906372042917</v>
      </c>
      <c r="Z34" s="303"/>
      <c r="AA34" s="366">
        <v>4.1645081360727572</v>
      </c>
      <c r="AB34" s="367"/>
      <c r="AC34" s="310">
        <v>4.8816045196382492</v>
      </c>
      <c r="AD34" s="303"/>
      <c r="AE34" s="400">
        <v>4.7540907071752696E-3</v>
      </c>
      <c r="AF34" s="310">
        <v>0</v>
      </c>
      <c r="AG34" s="367"/>
      <c r="AH34" s="313">
        <v>3.306193672266152</v>
      </c>
      <c r="AI34" s="314">
        <v>9.7632090392764983</v>
      </c>
      <c r="AJ34" s="305"/>
      <c r="AK34" s="373">
        <v>6.0342235257521795</v>
      </c>
      <c r="AL34" s="314">
        <v>3.4474117525072652</v>
      </c>
      <c r="AM34" s="403"/>
      <c r="AN34" s="314">
        <v>45.633050857932488</v>
      </c>
      <c r="AO34" s="303"/>
      <c r="AP34" s="408">
        <v>59.845082826976089</v>
      </c>
      <c r="AQ34" s="367"/>
      <c r="AR34" s="323">
        <v>15.4</v>
      </c>
      <c r="AS34" s="314">
        <v>82.666666666666671</v>
      </c>
      <c r="AT34" s="318"/>
      <c r="AU34" s="412">
        <v>91.8</v>
      </c>
      <c r="AV34" s="314">
        <v>50.424242424242429</v>
      </c>
      <c r="AW34" s="398"/>
      <c r="AX34" s="320">
        <v>644.99014428927103</v>
      </c>
      <c r="AY34" s="314">
        <v>46.444339390019159</v>
      </c>
      <c r="AZ34" s="321"/>
      <c r="BA34" s="416">
        <v>31.421018888888888</v>
      </c>
      <c r="BB34" s="405"/>
      <c r="BC34" s="314">
        <v>43.90842</v>
      </c>
      <c r="BD34" s="314">
        <v>25.211226666666665</v>
      </c>
      <c r="BE34" s="321"/>
      <c r="BF34" s="408">
        <v>43.867730000000002</v>
      </c>
      <c r="BG34" s="314">
        <v>37.630811111111115</v>
      </c>
      <c r="BH34" s="405"/>
      <c r="BI34" s="308">
        <v>1483.2770834500698</v>
      </c>
      <c r="BJ34" s="322"/>
    </row>
    <row r="35" spans="1:62" s="302" customFormat="1" ht="15" x14ac:dyDescent="0.25">
      <c r="A35" s="301">
        <v>192</v>
      </c>
      <c r="B35" s="309" t="s">
        <v>94</v>
      </c>
      <c r="C35" s="302" t="s">
        <v>95</v>
      </c>
      <c r="D35" s="97"/>
      <c r="E35" s="366">
        <v>32.725607950583438</v>
      </c>
      <c r="F35" s="367"/>
      <c r="G35" s="310">
        <v>26.662232692976517</v>
      </c>
      <c r="H35" s="303"/>
      <c r="I35" s="368">
        <v>11475982</v>
      </c>
      <c r="J35" s="310">
        <v>33.294636189236407</v>
      </c>
      <c r="K35" s="367"/>
      <c r="L35" s="311">
        <v>5650.5422186919213</v>
      </c>
      <c r="M35" s="312">
        <v>53.863053587205158</v>
      </c>
      <c r="N35" s="310">
        <v>54.828816984006444</v>
      </c>
      <c r="O35" s="304"/>
      <c r="P35" s="373">
        <v>2.907142218112944</v>
      </c>
      <c r="Q35" s="314">
        <v>8.3061206231798401</v>
      </c>
      <c r="R35" s="374"/>
      <c r="S35" s="310">
        <v>10.219356975483372</v>
      </c>
      <c r="T35" s="303"/>
      <c r="U35" s="373">
        <v>0.23181516613333333</v>
      </c>
      <c r="V35" s="310">
        <v>15.507666603921569</v>
      </c>
      <c r="W35" s="367"/>
      <c r="X35" s="316">
        <v>3.909317934756654</v>
      </c>
      <c r="Y35" s="314">
        <v>4.9310473470451761</v>
      </c>
      <c r="Z35" s="303"/>
      <c r="AA35" s="366">
        <v>38.788983208190366</v>
      </c>
      <c r="AB35" s="367"/>
      <c r="AC35" s="310">
        <v>62.38102087214466</v>
      </c>
      <c r="AD35" s="303"/>
      <c r="AE35" s="400">
        <v>5.1743001707386798</v>
      </c>
      <c r="AF35" s="310">
        <v>91.331542547717731</v>
      </c>
      <c r="AG35" s="367"/>
      <c r="AH35" s="313">
        <v>7.684642351365742</v>
      </c>
      <c r="AI35" s="314">
        <v>33.430499196571581</v>
      </c>
      <c r="AJ35" s="305"/>
      <c r="AK35" s="373">
        <v>9.5590836632708207</v>
      </c>
      <c r="AL35" s="314">
        <v>15.196945544236067</v>
      </c>
      <c r="AM35" s="403"/>
      <c r="AN35" s="314">
        <v>99.441023279761723</v>
      </c>
      <c r="AO35" s="303"/>
      <c r="AP35" s="408">
        <v>99.047026559523445</v>
      </c>
      <c r="AQ35" s="367"/>
      <c r="AR35" s="314">
        <v>2.5</v>
      </c>
      <c r="AS35" s="314">
        <v>100</v>
      </c>
      <c r="AT35" s="318" t="s">
        <v>598</v>
      </c>
      <c r="AU35" s="412">
        <v>5.5</v>
      </c>
      <c r="AV35" s="314">
        <v>100</v>
      </c>
      <c r="AW35" s="398"/>
      <c r="AX35" s="320">
        <v>39.164097841084299</v>
      </c>
      <c r="AY35" s="314">
        <v>97.141079678570364</v>
      </c>
      <c r="AZ35" s="321"/>
      <c r="BA35" s="416">
        <v>99.83502</v>
      </c>
      <c r="BB35" s="405"/>
      <c r="BC35" s="314">
        <v>99.752529999999993</v>
      </c>
      <c r="BD35" s="314">
        <v>99.67004</v>
      </c>
      <c r="BE35" s="321"/>
      <c r="BF35" s="418">
        <v>100.39987000000001</v>
      </c>
      <c r="BG35" s="314">
        <v>100</v>
      </c>
      <c r="BH35" s="405"/>
      <c r="BI35" s="308">
        <v>7065.3845991412736</v>
      </c>
      <c r="BJ35" s="303"/>
    </row>
    <row r="36" spans="1:62" s="302" customFormat="1" ht="15" x14ac:dyDescent="0.25">
      <c r="A36" s="301">
        <v>196</v>
      </c>
      <c r="B36" s="309" t="s">
        <v>96</v>
      </c>
      <c r="C36" s="302" t="s">
        <v>97</v>
      </c>
      <c r="D36" s="97"/>
      <c r="E36" s="366">
        <v>14.067172565465047</v>
      </c>
      <c r="F36" s="367"/>
      <c r="G36" s="310">
        <v>24.659355523534643</v>
      </c>
      <c r="H36" s="303"/>
      <c r="I36" s="368">
        <v>1170125</v>
      </c>
      <c r="J36" s="310">
        <v>68.407583918705001</v>
      </c>
      <c r="K36" s="367"/>
      <c r="L36" s="311">
        <v>2687.0275128542962</v>
      </c>
      <c r="M36" s="312">
        <v>15.313949550942487</v>
      </c>
      <c r="N36" s="310">
        <v>6.6424369386781095</v>
      </c>
      <c r="O36" s="304"/>
      <c r="P36" s="373">
        <v>5.6350418403244236</v>
      </c>
      <c r="Q36" s="314">
        <v>16.100119543784068</v>
      </c>
      <c r="R36" s="374"/>
      <c r="S36" s="310">
        <v>7.4872816929713721</v>
      </c>
      <c r="T36" s="303"/>
      <c r="U36" s="373">
        <v>0.21161549846666663</v>
      </c>
      <c r="V36" s="310">
        <v>13.131235113725486</v>
      </c>
      <c r="W36" s="367"/>
      <c r="X36" s="316">
        <v>2.087563680608183</v>
      </c>
      <c r="Y36" s="314">
        <v>1.843328272217259</v>
      </c>
      <c r="Z36" s="303"/>
      <c r="AA36" s="366">
        <v>3.4749896073954489</v>
      </c>
      <c r="AB36" s="367"/>
      <c r="AC36" s="310">
        <v>6.9499792147908979</v>
      </c>
      <c r="AD36" s="303"/>
      <c r="AE36" s="400">
        <v>3.2023655293193002E-3</v>
      </c>
      <c r="AF36" s="310">
        <v>0</v>
      </c>
      <c r="AG36" s="367"/>
      <c r="AH36" s="313">
        <v>4.0714923094726325</v>
      </c>
      <c r="AI36" s="314">
        <v>13.899958429581796</v>
      </c>
      <c r="AJ36" s="305"/>
      <c r="AK36" s="373">
        <v>3.130610104853631</v>
      </c>
      <c r="AL36" s="314">
        <v>0</v>
      </c>
      <c r="AM36" s="403"/>
      <c r="AN36" s="314">
        <v>99.470983694527177</v>
      </c>
      <c r="AO36" s="303"/>
      <c r="AP36" s="408">
        <v>99.946175166832134</v>
      </c>
      <c r="AQ36" s="367"/>
      <c r="AR36" s="314">
        <v>4.7</v>
      </c>
      <c r="AS36" s="314">
        <v>100</v>
      </c>
      <c r="AT36" s="318"/>
      <c r="AU36" s="412">
        <v>2.6</v>
      </c>
      <c r="AV36" s="314">
        <v>100</v>
      </c>
      <c r="AW36" s="398"/>
      <c r="AX36" s="320">
        <v>6.9296202690678603</v>
      </c>
      <c r="AY36" s="314">
        <v>99.838525500496416</v>
      </c>
      <c r="AZ36" s="321"/>
      <c r="BA36" s="416">
        <v>98.995792222222235</v>
      </c>
      <c r="BB36" s="405"/>
      <c r="BC36" s="317">
        <v>98.678430000000006</v>
      </c>
      <c r="BD36" s="314">
        <v>98.237906666666674</v>
      </c>
      <c r="BE36" s="321" t="s">
        <v>592</v>
      </c>
      <c r="BF36" s="418">
        <v>99.778310000000005</v>
      </c>
      <c r="BG36" s="314">
        <v>99.753677777777781</v>
      </c>
      <c r="BH36" s="405" t="s">
        <v>616</v>
      </c>
      <c r="BI36" s="308">
        <v>25751.66383810031</v>
      </c>
      <c r="BJ36" s="303"/>
    </row>
    <row r="37" spans="1:62" s="302" customFormat="1" ht="15" x14ac:dyDescent="0.25">
      <c r="A37" s="301">
        <v>408</v>
      </c>
      <c r="B37" s="309" t="s">
        <v>98</v>
      </c>
      <c r="C37" s="302" t="s">
        <v>99</v>
      </c>
      <c r="D37" s="97"/>
      <c r="E37" s="366">
        <v>31.485652062490914</v>
      </c>
      <c r="F37" s="367"/>
      <c r="G37" s="310">
        <v>26.269530659392185</v>
      </c>
      <c r="H37" s="303"/>
      <c r="I37" s="368">
        <v>25368620</v>
      </c>
      <c r="J37" s="310">
        <v>21.094986116663392</v>
      </c>
      <c r="K37" s="367"/>
      <c r="L37" s="311">
        <v>4273.757405248457</v>
      </c>
      <c r="M37" s="312">
        <v>39.380450017887995</v>
      </c>
      <c r="N37" s="310">
        <v>36.725562522359994</v>
      </c>
      <c r="O37" s="304"/>
      <c r="P37" s="373">
        <v>5.1315318871789355</v>
      </c>
      <c r="Q37" s="314">
        <v>14.6615196776541</v>
      </c>
      <c r="R37" s="374"/>
      <c r="S37" s="310">
        <v>32.596054320891255</v>
      </c>
      <c r="T37" s="303"/>
      <c r="U37" s="373">
        <v>0.35550677530000002</v>
      </c>
      <c r="V37" s="310">
        <v>30.059620623529408</v>
      </c>
      <c r="W37" s="367"/>
      <c r="X37" s="316">
        <v>21.728167930769327</v>
      </c>
      <c r="Y37" s="314">
        <v>35.132488018253099</v>
      </c>
      <c r="Z37" s="303"/>
      <c r="AA37" s="366">
        <v>36.701773465589639</v>
      </c>
      <c r="AB37" s="367"/>
      <c r="AC37" s="310">
        <v>56.958639804680175</v>
      </c>
      <c r="AD37" s="303"/>
      <c r="AE37" s="400">
        <v>5.0462879474402405</v>
      </c>
      <c r="AF37" s="310">
        <v>91.001960838873813</v>
      </c>
      <c r="AG37" s="367"/>
      <c r="AH37" s="313">
        <v>5.7393339725400105</v>
      </c>
      <c r="AI37" s="314">
        <v>22.915318770486543</v>
      </c>
      <c r="AJ37" s="305"/>
      <c r="AK37" s="373">
        <v>9.9334721379497299</v>
      </c>
      <c r="AL37" s="314">
        <v>16.4449071264991</v>
      </c>
      <c r="AM37" s="403"/>
      <c r="AN37" s="314">
        <v>86.130059830956384</v>
      </c>
      <c r="AO37" s="303"/>
      <c r="AP37" s="408">
        <v>75.930165217468343</v>
      </c>
      <c r="AQ37" s="367"/>
      <c r="AR37" s="314">
        <v>40.799999999999997</v>
      </c>
      <c r="AS37" s="314">
        <v>40.333333333333336</v>
      </c>
      <c r="AT37" s="318"/>
      <c r="AU37" s="413">
        <v>20</v>
      </c>
      <c r="AV37" s="314">
        <v>93.939393939393938</v>
      </c>
      <c r="AW37" s="398"/>
      <c r="AX37" s="325">
        <v>82.462667862851106</v>
      </c>
      <c r="AY37" s="314">
        <v>93.517768379677733</v>
      </c>
      <c r="AZ37" s="321"/>
      <c r="BA37" s="416">
        <v>96.329954444444439</v>
      </c>
      <c r="BB37" s="405"/>
      <c r="BC37" s="317">
        <v>99.998189999999994</v>
      </c>
      <c r="BD37" s="314">
        <v>99.997586666666663</v>
      </c>
      <c r="BE37" s="321" t="s">
        <v>593</v>
      </c>
      <c r="BF37" s="418">
        <v>93.396090000000001</v>
      </c>
      <c r="BG37" s="314">
        <v>92.66232222222223</v>
      </c>
      <c r="BH37" s="405"/>
      <c r="BI37" s="308">
        <v>668.21536900628428</v>
      </c>
      <c r="BJ37" s="303"/>
    </row>
    <row r="38" spans="1:62" s="302" customFormat="1" ht="15" x14ac:dyDescent="0.25">
      <c r="A38" s="301">
        <v>180</v>
      </c>
      <c r="B38" s="309" t="s">
        <v>100</v>
      </c>
      <c r="C38" s="302" t="s">
        <v>101</v>
      </c>
      <c r="D38" s="99" t="s">
        <v>389</v>
      </c>
      <c r="E38" s="366">
        <v>27.237133266314615</v>
      </c>
      <c r="F38" s="367"/>
      <c r="G38" s="310">
        <v>25.057413670310346</v>
      </c>
      <c r="H38" s="303"/>
      <c r="I38" s="368">
        <v>78736153</v>
      </c>
      <c r="J38" s="310">
        <v>3.6766701020915034</v>
      </c>
      <c r="K38" s="367"/>
      <c r="L38" s="311">
        <v>5893.0881772406801</v>
      </c>
      <c r="M38" s="312">
        <v>56.04270171943017</v>
      </c>
      <c r="N38" s="310">
        <v>57.553377149287712</v>
      </c>
      <c r="O38" s="304"/>
      <c r="P38" s="373">
        <v>4.1278628587914229E-2</v>
      </c>
      <c r="Q38" s="314">
        <v>0.11793893882261208</v>
      </c>
      <c r="R38" s="374"/>
      <c r="S38" s="310">
        <v>38.881668491039548</v>
      </c>
      <c r="T38" s="303"/>
      <c r="U38" s="373">
        <v>0.48604700699999998</v>
      </c>
      <c r="V38" s="310">
        <v>45.417294941176465</v>
      </c>
      <c r="W38" s="367"/>
      <c r="X38" s="316">
        <v>20.084164804132548</v>
      </c>
      <c r="Y38" s="314">
        <v>32.346042040902624</v>
      </c>
      <c r="Z38" s="303"/>
      <c r="AA38" s="366">
        <v>29.416852862318887</v>
      </c>
      <c r="AB38" s="367"/>
      <c r="AC38" s="310">
        <v>19.369482811952075</v>
      </c>
      <c r="AD38" s="303"/>
      <c r="AE38" s="400">
        <v>6.2161044852288398E-2</v>
      </c>
      <c r="AF38" s="310">
        <v>33.15778114476494</v>
      </c>
      <c r="AG38" s="367"/>
      <c r="AH38" s="313">
        <v>2.5325191286407538</v>
      </c>
      <c r="AI38" s="314">
        <v>5.5811844791392096</v>
      </c>
      <c r="AJ38" s="305"/>
      <c r="AK38" s="373">
        <v>16.839266873805709</v>
      </c>
      <c r="AL38" s="314">
        <v>39.464222912685699</v>
      </c>
      <c r="AM38" s="403"/>
      <c r="AN38" s="314">
        <v>41.872323036369522</v>
      </c>
      <c r="AO38" s="303"/>
      <c r="AP38" s="408">
        <v>30.435520517183495</v>
      </c>
      <c r="AQ38" s="367"/>
      <c r="AR38" s="314">
        <v>69</v>
      </c>
      <c r="AS38" s="314">
        <v>0</v>
      </c>
      <c r="AT38" s="318" t="s">
        <v>617</v>
      </c>
      <c r="AU38" s="412">
        <v>94.3</v>
      </c>
      <c r="AV38" s="314">
        <v>48.909090909090914</v>
      </c>
      <c r="AW38" s="398"/>
      <c r="AX38" s="320">
        <v>693.35022582260797</v>
      </c>
      <c r="AY38" s="314">
        <v>42.397470642459581</v>
      </c>
      <c r="AZ38" s="321"/>
      <c r="BA38" s="416">
        <v>53.309125555555553</v>
      </c>
      <c r="BB38" s="405"/>
      <c r="BC38" s="314">
        <v>77.042680000000004</v>
      </c>
      <c r="BD38" s="314">
        <v>69.390240000000006</v>
      </c>
      <c r="BE38" s="321"/>
      <c r="BF38" s="418">
        <v>43.505209999999998</v>
      </c>
      <c r="BG38" s="314">
        <v>37.228011111111108</v>
      </c>
      <c r="BH38" s="405"/>
      <c r="BI38" s="308">
        <v>480.5417220348989</v>
      </c>
      <c r="BJ38" s="303"/>
    </row>
    <row r="39" spans="1:62" s="302" customFormat="1" ht="15" x14ac:dyDescent="0.25">
      <c r="A39" s="301">
        <v>262</v>
      </c>
      <c r="B39" s="309" t="s">
        <v>102</v>
      </c>
      <c r="C39" s="302" t="s">
        <v>103</v>
      </c>
      <c r="D39" s="99" t="s">
        <v>389</v>
      </c>
      <c r="E39" s="366">
        <v>36.329678101824925</v>
      </c>
      <c r="F39" s="367"/>
      <c r="G39" s="310">
        <v>40.23862312419012</v>
      </c>
      <c r="H39" s="303"/>
      <c r="I39" s="368">
        <v>942333</v>
      </c>
      <c r="J39" s="310">
        <v>71.737289894734403</v>
      </c>
      <c r="K39" s="367"/>
      <c r="L39" s="311">
        <v>4831.864235645442</v>
      </c>
      <c r="M39" s="312">
        <v>45.745815023553362</v>
      </c>
      <c r="N39" s="310">
        <v>44.682268779441699</v>
      </c>
      <c r="O39" s="304"/>
      <c r="P39" s="373">
        <v>12.352045077101122</v>
      </c>
      <c r="Q39" s="314">
        <v>35.291557363146062</v>
      </c>
      <c r="R39" s="374"/>
      <c r="S39" s="310">
        <v>9.2433764594383092</v>
      </c>
      <c r="T39" s="303"/>
      <c r="U39" s="373">
        <v>0.22430799633333334</v>
      </c>
      <c r="V39" s="310">
        <v>14.624470156862746</v>
      </c>
      <c r="W39" s="367"/>
      <c r="X39" s="316">
        <v>3.2787468295881852</v>
      </c>
      <c r="Y39" s="314">
        <v>3.8622827620138729</v>
      </c>
      <c r="Z39" s="303"/>
      <c r="AA39" s="366">
        <v>32.42073307945973</v>
      </c>
      <c r="AB39" s="367"/>
      <c r="AC39" s="310">
        <v>61.521368016264852</v>
      </c>
      <c r="AD39" s="303"/>
      <c r="AE39" s="400">
        <v>5.7952543126163905</v>
      </c>
      <c r="AF39" s="310">
        <v>92.822618955650583</v>
      </c>
      <c r="AG39" s="367"/>
      <c r="AH39" s="313">
        <v>7.0907216592226376</v>
      </c>
      <c r="AI39" s="314">
        <v>30.22011707687912</v>
      </c>
      <c r="AJ39" s="305"/>
      <c r="AK39" s="373">
        <v>5.9960294427963818</v>
      </c>
      <c r="AL39" s="314">
        <v>3.3200981426546061</v>
      </c>
      <c r="AM39" s="403"/>
      <c r="AN39" s="314">
        <v>58.029082298939848</v>
      </c>
      <c r="AO39" s="303"/>
      <c r="AP39" s="408">
        <v>78.463964597879695</v>
      </c>
      <c r="AQ39" s="367"/>
      <c r="AR39" s="314">
        <v>12.8</v>
      </c>
      <c r="AS39" s="314">
        <v>87</v>
      </c>
      <c r="AT39" s="318"/>
      <c r="AU39" s="412">
        <v>64.2</v>
      </c>
      <c r="AV39" s="314">
        <v>67.151515151515156</v>
      </c>
      <c r="AW39" s="398"/>
      <c r="AX39" s="320">
        <v>229.17747522661901</v>
      </c>
      <c r="AY39" s="314">
        <v>81.240378642123929</v>
      </c>
      <c r="AZ39" s="321"/>
      <c r="BA39" s="416">
        <v>37.594200000000001</v>
      </c>
      <c r="BB39" s="405"/>
      <c r="BC39" s="317">
        <v>49.5</v>
      </c>
      <c r="BD39" s="314">
        <v>32.666666666666664</v>
      </c>
      <c r="BE39" s="321" t="s">
        <v>618</v>
      </c>
      <c r="BF39" s="418">
        <v>48.269559999999998</v>
      </c>
      <c r="BG39" s="314">
        <v>42.52173333333333</v>
      </c>
      <c r="BH39" s="405"/>
      <c r="BI39" s="308">
        <v>1893.7387731489607</v>
      </c>
      <c r="BJ39" s="303"/>
    </row>
    <row r="40" spans="1:62" s="302" customFormat="1" ht="15" x14ac:dyDescent="0.25">
      <c r="A40" s="301">
        <v>212</v>
      </c>
      <c r="B40" s="309" t="s">
        <v>104</v>
      </c>
      <c r="C40" s="302" t="s">
        <v>105</v>
      </c>
      <c r="D40" s="99"/>
      <c r="E40" s="366">
        <v>40.787265257624483</v>
      </c>
      <c r="F40" s="367"/>
      <c r="G40" s="310">
        <v>49.997036540764483</v>
      </c>
      <c r="H40" s="303"/>
      <c r="I40" s="368">
        <v>73543</v>
      </c>
      <c r="J40" s="310">
        <v>100</v>
      </c>
      <c r="K40" s="367"/>
      <c r="L40" s="311">
        <v>5441.8995016223671</v>
      </c>
      <c r="M40" s="312">
        <v>51.911869985283424</v>
      </c>
      <c r="N40" s="310">
        <v>52.389837481604282</v>
      </c>
      <c r="O40" s="304"/>
      <c r="P40" s="373">
        <v>5.7965466273599997</v>
      </c>
      <c r="Q40" s="314">
        <v>16.561561792457141</v>
      </c>
      <c r="R40" s="374" t="s">
        <v>613</v>
      </c>
      <c r="S40" s="310">
        <v>31.036746888996493</v>
      </c>
      <c r="T40" s="303"/>
      <c r="U40" s="373">
        <v>0.40755017546666666</v>
      </c>
      <c r="V40" s="310">
        <v>36.182373584313723</v>
      </c>
      <c r="W40" s="367"/>
      <c r="X40" s="316">
        <v>16.275760914270766</v>
      </c>
      <c r="Y40" s="314">
        <v>25.891120193679264</v>
      </c>
      <c r="Z40" s="303"/>
      <c r="AA40" s="366">
        <v>31.577493974484483</v>
      </c>
      <c r="AB40" s="367"/>
      <c r="AC40" s="310">
        <v>51.705248062874013</v>
      </c>
      <c r="AD40" s="303"/>
      <c r="AE40" s="400">
        <v>2.56198199969525</v>
      </c>
      <c r="AF40" s="310">
        <v>82.083654899232826</v>
      </c>
      <c r="AG40" s="367"/>
      <c r="AH40" s="313">
        <v>5.4454656269053112</v>
      </c>
      <c r="AI40" s="314">
        <v>21.326841226515196</v>
      </c>
      <c r="AJ40" s="305"/>
      <c r="AK40" s="373">
        <v>8.4349219658284866</v>
      </c>
      <c r="AL40" s="314">
        <v>11.449739886094955</v>
      </c>
      <c r="AM40" s="403"/>
      <c r="AN40" s="314">
        <v>92.671482302290059</v>
      </c>
      <c r="AO40" s="303"/>
      <c r="AP40" s="408">
        <v>93.342964604580104</v>
      </c>
      <c r="AQ40" s="367"/>
      <c r="AR40" s="317">
        <v>5.8</v>
      </c>
      <c r="AS40" s="314">
        <v>98.666666666666671</v>
      </c>
      <c r="AT40" s="318"/>
      <c r="AU40" s="412">
        <v>34</v>
      </c>
      <c r="AV40" s="314">
        <v>85.454545454545453</v>
      </c>
      <c r="AW40" s="398"/>
      <c r="AX40" s="320">
        <v>53.903203774288393</v>
      </c>
      <c r="AY40" s="314">
        <v>95.907681692528172</v>
      </c>
      <c r="AZ40" s="321" t="s">
        <v>595</v>
      </c>
      <c r="BA40" s="416">
        <v>92</v>
      </c>
      <c r="BB40" s="405"/>
      <c r="BC40" s="317">
        <v>88</v>
      </c>
      <c r="BD40" s="314">
        <v>84</v>
      </c>
      <c r="BE40" s="321" t="s">
        <v>619</v>
      </c>
      <c r="BF40" s="418">
        <v>100.48788999999999</v>
      </c>
      <c r="BG40" s="314">
        <v>100</v>
      </c>
      <c r="BH40" s="405"/>
      <c r="BI40" s="308">
        <v>6546.9513705612253</v>
      </c>
      <c r="BJ40" s="303"/>
    </row>
    <row r="41" spans="1:62" s="302" customFormat="1" ht="15" x14ac:dyDescent="0.25">
      <c r="A41" s="301">
        <v>214</v>
      </c>
      <c r="B41" s="309" t="s">
        <v>107</v>
      </c>
      <c r="C41" s="302" t="s">
        <v>108</v>
      </c>
      <c r="D41" s="97"/>
      <c r="E41" s="366">
        <v>23.828060714972068</v>
      </c>
      <c r="F41" s="367"/>
      <c r="G41" s="310">
        <v>25.09016895042571</v>
      </c>
      <c r="H41" s="303"/>
      <c r="I41" s="368">
        <v>10648791</v>
      </c>
      <c r="J41" s="310">
        <v>34.445153362055947</v>
      </c>
      <c r="K41" s="367"/>
      <c r="L41" s="311">
        <v>5454.5922893796851</v>
      </c>
      <c r="M41" s="312">
        <v>52.032690687850994</v>
      </c>
      <c r="N41" s="310">
        <v>52.540863359813741</v>
      </c>
      <c r="O41" s="304"/>
      <c r="P41" s="373">
        <v>1.2300407950095569</v>
      </c>
      <c r="Q41" s="314">
        <v>3.5144022714558769</v>
      </c>
      <c r="R41" s="374"/>
      <c r="S41" s="310">
        <v>9.8602568083772724</v>
      </c>
      <c r="T41" s="303"/>
      <c r="U41" s="373">
        <v>0.19902052236666667</v>
      </c>
      <c r="V41" s="310">
        <v>11.649473219607843</v>
      </c>
      <c r="W41" s="367"/>
      <c r="X41" s="316">
        <v>5.7619138343165544</v>
      </c>
      <c r="Y41" s="314">
        <v>8.0710403971467013</v>
      </c>
      <c r="Z41" s="303"/>
      <c r="AA41" s="366">
        <v>22.56595247951843</v>
      </c>
      <c r="AB41" s="367"/>
      <c r="AC41" s="310">
        <v>43.741900508330914</v>
      </c>
      <c r="AD41" s="303"/>
      <c r="AE41" s="400">
        <v>1.68155968851659</v>
      </c>
      <c r="AF41" s="310">
        <v>76.544057054663611</v>
      </c>
      <c r="AG41" s="367"/>
      <c r="AH41" s="313">
        <v>3.5238526329696698</v>
      </c>
      <c r="AI41" s="314">
        <v>10.939743961998214</v>
      </c>
      <c r="AJ41" s="305"/>
      <c r="AK41" s="373">
        <v>5.4170013352117836</v>
      </c>
      <c r="AL41" s="314">
        <v>1.3900044507059455</v>
      </c>
      <c r="AM41" s="403"/>
      <c r="AN41" s="314">
        <v>85.5030146109425</v>
      </c>
      <c r="AO41" s="303"/>
      <c r="AP41" s="408">
        <v>88.66704477744058</v>
      </c>
      <c r="AQ41" s="367"/>
      <c r="AR41" s="314">
        <v>13.5</v>
      </c>
      <c r="AS41" s="314">
        <v>85.833333333333329</v>
      </c>
      <c r="AT41" s="318"/>
      <c r="AU41" s="412">
        <v>30.7</v>
      </c>
      <c r="AV41" s="314">
        <v>87.454545454545467</v>
      </c>
      <c r="AW41" s="398"/>
      <c r="AX41" s="320">
        <v>92.076596243907304</v>
      </c>
      <c r="AY41" s="314">
        <v>92.713255544442902</v>
      </c>
      <c r="AZ41" s="321"/>
      <c r="BA41" s="416">
        <v>82.338984444444435</v>
      </c>
      <c r="BB41" s="405"/>
      <c r="BC41" s="314">
        <v>91.991209999999995</v>
      </c>
      <c r="BD41" s="314">
        <v>89.321613333333332</v>
      </c>
      <c r="BE41" s="321"/>
      <c r="BF41" s="418">
        <v>77.820719999999994</v>
      </c>
      <c r="BG41" s="314">
        <v>75.356355555555552</v>
      </c>
      <c r="BH41" s="405"/>
      <c r="BI41" s="308">
        <v>6256.0069004436455</v>
      </c>
      <c r="BJ41" s="303"/>
    </row>
    <row r="42" spans="1:62" s="302" customFormat="1" ht="15" x14ac:dyDescent="0.25">
      <c r="A42" s="301">
        <v>218</v>
      </c>
      <c r="B42" s="309" t="s">
        <v>109</v>
      </c>
      <c r="C42" s="302" t="s">
        <v>110</v>
      </c>
      <c r="D42" s="97"/>
      <c r="E42" s="366">
        <v>28.184527514623834</v>
      </c>
      <c r="F42" s="367"/>
      <c r="G42" s="310">
        <v>34.831819858828986</v>
      </c>
      <c r="H42" s="303"/>
      <c r="I42" s="368">
        <v>16385068</v>
      </c>
      <c r="J42" s="310">
        <v>27.817887331618174</v>
      </c>
      <c r="K42" s="367"/>
      <c r="L42" s="311">
        <v>7279.8608003580921</v>
      </c>
      <c r="M42" s="312">
        <v>67.002567284453065</v>
      </c>
      <c r="N42" s="310">
        <v>71.253209105566327</v>
      </c>
      <c r="O42" s="304"/>
      <c r="P42" s="373">
        <v>5.1902297420812893</v>
      </c>
      <c r="Q42" s="314">
        <v>14.829227834517969</v>
      </c>
      <c r="R42" s="374"/>
      <c r="S42" s="310">
        <v>25.426955163613467</v>
      </c>
      <c r="T42" s="303"/>
      <c r="U42" s="373">
        <v>0.40645600916666669</v>
      </c>
      <c r="V42" s="310">
        <v>36.053648137254903</v>
      </c>
      <c r="W42" s="367"/>
      <c r="X42" s="316">
        <v>9.7321546920834994</v>
      </c>
      <c r="Y42" s="314">
        <v>14.800262189972033</v>
      </c>
      <c r="Z42" s="303"/>
      <c r="AA42" s="366">
        <v>21.537235170418683</v>
      </c>
      <c r="AB42" s="367"/>
      <c r="AC42" s="310">
        <v>43.074470340837365</v>
      </c>
      <c r="AD42" s="303"/>
      <c r="AE42" s="400">
        <v>0.87303288755785202</v>
      </c>
      <c r="AF42" s="310">
        <v>67.920031102392613</v>
      </c>
      <c r="AG42" s="398"/>
      <c r="AH42" s="313">
        <v>4.8723482721671916</v>
      </c>
      <c r="AI42" s="314">
        <v>18.228909579282117</v>
      </c>
      <c r="AJ42" s="305"/>
      <c r="AK42" s="373">
        <v>4.7068573496755706</v>
      </c>
      <c r="AL42" s="314">
        <v>0</v>
      </c>
      <c r="AM42" s="403"/>
      <c r="AN42" s="314">
        <v>94.223715145247468</v>
      </c>
      <c r="AO42" s="303"/>
      <c r="AP42" s="408">
        <v>92.213943623828257</v>
      </c>
      <c r="AQ42" s="367"/>
      <c r="AR42" s="314">
        <v>12.1</v>
      </c>
      <c r="AS42" s="314">
        <v>88.166666666666657</v>
      </c>
      <c r="AT42" s="318"/>
      <c r="AU42" s="412">
        <v>20.9</v>
      </c>
      <c r="AV42" s="314">
        <v>93.393939393939391</v>
      </c>
      <c r="AW42" s="398"/>
      <c r="AX42" s="320">
        <v>63.779363509999399</v>
      </c>
      <c r="AY42" s="314">
        <v>95.081224810878709</v>
      </c>
      <c r="AZ42" s="321"/>
      <c r="BA42" s="416">
        <v>96.233486666666664</v>
      </c>
      <c r="BB42" s="405"/>
      <c r="BC42" s="314">
        <v>94.350229999999996</v>
      </c>
      <c r="BD42" s="314">
        <v>92.466973333333328</v>
      </c>
      <c r="BE42" s="321"/>
      <c r="BF42" s="418">
        <v>107.22326</v>
      </c>
      <c r="BG42" s="314">
        <v>100</v>
      </c>
      <c r="BH42" s="405"/>
      <c r="BI42" s="308">
        <v>5992.8556207023066</v>
      </c>
      <c r="BJ42" s="303"/>
    </row>
    <row r="43" spans="1:62" s="302" customFormat="1" ht="15" x14ac:dyDescent="0.25">
      <c r="A43" s="301">
        <v>818</v>
      </c>
      <c r="B43" s="309" t="s">
        <v>111</v>
      </c>
      <c r="C43" s="302" t="s">
        <v>112</v>
      </c>
      <c r="D43" s="97"/>
      <c r="E43" s="366">
        <v>17.926254542136697</v>
      </c>
      <c r="F43" s="367"/>
      <c r="G43" s="310">
        <v>21.730208343502728</v>
      </c>
      <c r="H43" s="303"/>
      <c r="I43" s="368">
        <v>95688681</v>
      </c>
      <c r="J43" s="310">
        <v>0.67776382210378794</v>
      </c>
      <c r="K43" s="367"/>
      <c r="L43" s="311">
        <v>2952.6791579904148</v>
      </c>
      <c r="M43" s="312">
        <v>20.203268182532021</v>
      </c>
      <c r="N43" s="310">
        <v>12.754085228165026</v>
      </c>
      <c r="O43" s="304"/>
      <c r="P43" s="373">
        <v>21.523719297471906</v>
      </c>
      <c r="Q43" s="314">
        <v>61.496340849919726</v>
      </c>
      <c r="R43" s="374"/>
      <c r="S43" s="310">
        <v>11.992643473822373</v>
      </c>
      <c r="T43" s="303"/>
      <c r="U43" s="373">
        <v>0.15367686776666667</v>
      </c>
      <c r="V43" s="310">
        <v>6.3149256196078429</v>
      </c>
      <c r="W43" s="367"/>
      <c r="X43" s="316">
        <v>11.425513183541772</v>
      </c>
      <c r="Y43" s="314">
        <v>17.670361328036901</v>
      </c>
      <c r="Z43" s="303"/>
      <c r="AA43" s="366">
        <v>14.122300740770669</v>
      </c>
      <c r="AB43" s="367"/>
      <c r="AC43" s="310">
        <v>5.003019873120337</v>
      </c>
      <c r="AD43" s="303"/>
      <c r="AE43" s="400">
        <v>2.0805214827152802E-3</v>
      </c>
      <c r="AF43" s="310">
        <v>0</v>
      </c>
      <c r="AG43" s="367"/>
      <c r="AH43" s="313">
        <v>3.3511173530545246</v>
      </c>
      <c r="AI43" s="314">
        <v>10.006039746240674</v>
      </c>
      <c r="AJ43" s="305"/>
      <c r="AK43" s="373">
        <v>11.9724744825263</v>
      </c>
      <c r="AL43" s="314">
        <v>23.241581608421001</v>
      </c>
      <c r="AM43" s="403"/>
      <c r="AN43" s="314">
        <v>86.142445230850356</v>
      </c>
      <c r="AO43" s="303"/>
      <c r="AP43" s="408">
        <v>96.632003795034038</v>
      </c>
      <c r="AQ43" s="367"/>
      <c r="AR43" s="314">
        <v>4.5</v>
      </c>
      <c r="AS43" s="314">
        <v>100</v>
      </c>
      <c r="AT43" s="318"/>
      <c r="AU43" s="412">
        <v>22.8</v>
      </c>
      <c r="AV43" s="314">
        <v>92.242424242424235</v>
      </c>
      <c r="AW43" s="398"/>
      <c r="AX43" s="320">
        <v>33.039633644999903</v>
      </c>
      <c r="AY43" s="314">
        <v>97.653587142677836</v>
      </c>
      <c r="AZ43" s="321"/>
      <c r="BA43" s="416">
        <v>75.652886666666674</v>
      </c>
      <c r="BB43" s="405"/>
      <c r="BC43" s="314">
        <v>75.060730000000007</v>
      </c>
      <c r="BD43" s="314">
        <v>66.747640000000004</v>
      </c>
      <c r="BE43" s="321"/>
      <c r="BF43" s="418">
        <v>86.102320000000006</v>
      </c>
      <c r="BG43" s="314">
        <v>84.558133333333345</v>
      </c>
      <c r="BH43" s="405"/>
      <c r="BI43" s="308">
        <v>3340.3136636450604</v>
      </c>
      <c r="BJ43" s="303"/>
    </row>
    <row r="44" spans="1:62" s="302" customFormat="1" ht="15" x14ac:dyDescent="0.25">
      <c r="A44" s="301">
        <v>222</v>
      </c>
      <c r="B44" s="309" t="s">
        <v>113</v>
      </c>
      <c r="C44" s="302" t="s">
        <v>114</v>
      </c>
      <c r="D44" s="97"/>
      <c r="E44" s="366">
        <v>28.116013997927194</v>
      </c>
      <c r="F44" s="367"/>
      <c r="G44" s="310">
        <v>31.163951373925649</v>
      </c>
      <c r="H44" s="303"/>
      <c r="I44" s="368">
        <v>6344722</v>
      </c>
      <c r="J44" s="310">
        <v>42.408856377410103</v>
      </c>
      <c r="K44" s="367"/>
      <c r="L44" s="311">
        <v>6701.2941093996869</v>
      </c>
      <c r="M44" s="312">
        <v>62.707902155220914</v>
      </c>
      <c r="N44" s="310">
        <v>65.884877694026144</v>
      </c>
      <c r="O44" s="304"/>
      <c r="P44" s="373">
        <v>0.49698759298086498</v>
      </c>
      <c r="Q44" s="314">
        <v>1.4199645513738999</v>
      </c>
      <c r="R44" s="374"/>
      <c r="S44" s="310">
        <v>14.942106872892447</v>
      </c>
      <c r="T44" s="303"/>
      <c r="U44" s="373">
        <v>0.2141167883</v>
      </c>
      <c r="V44" s="310">
        <v>13.425504505882351</v>
      </c>
      <c r="W44" s="367"/>
      <c r="X44" s="316">
        <v>10.710638451542501</v>
      </c>
      <c r="Y44" s="314">
        <v>16.458709239902543</v>
      </c>
      <c r="Z44" s="303"/>
      <c r="AA44" s="366">
        <v>25.068076621928739</v>
      </c>
      <c r="AB44" s="367"/>
      <c r="AC44" s="310">
        <v>48.185056171040692</v>
      </c>
      <c r="AD44" s="303"/>
      <c r="AE44" s="400">
        <v>2.7967561172144899</v>
      </c>
      <c r="AF44" s="310">
        <v>83.237189481444119</v>
      </c>
      <c r="AG44" s="367"/>
      <c r="AH44" s="313">
        <v>3.9295907292178933</v>
      </c>
      <c r="AI44" s="314">
        <v>13.132922860637262</v>
      </c>
      <c r="AJ44" s="305"/>
      <c r="AK44" s="373">
        <v>5.5853291218450352</v>
      </c>
      <c r="AL44" s="314">
        <v>1.9510970728167838</v>
      </c>
      <c r="AM44" s="403"/>
      <c r="AN44" s="314">
        <v>87.057435361933003</v>
      </c>
      <c r="AO44" s="303"/>
      <c r="AP44" s="408">
        <v>93.565298501643781</v>
      </c>
      <c r="AQ44" s="367"/>
      <c r="AR44" s="314">
        <v>12.3</v>
      </c>
      <c r="AS44" s="314">
        <v>87.833333333333343</v>
      </c>
      <c r="AT44" s="318"/>
      <c r="AU44" s="412">
        <v>15</v>
      </c>
      <c r="AV44" s="314">
        <v>96.969696969696969</v>
      </c>
      <c r="AW44" s="398"/>
      <c r="AX44" s="320">
        <v>54.080260837282502</v>
      </c>
      <c r="AY44" s="314">
        <v>95.892865201901031</v>
      </c>
      <c r="AZ44" s="321"/>
      <c r="BA44" s="416">
        <v>80.549572222222224</v>
      </c>
      <c r="BB44" s="405"/>
      <c r="BC44" s="314">
        <v>87.969849999999994</v>
      </c>
      <c r="BD44" s="314">
        <v>83.959800000000001</v>
      </c>
      <c r="BE44" s="321"/>
      <c r="BF44" s="418">
        <v>79.425409999999999</v>
      </c>
      <c r="BG44" s="314">
        <v>77.139344444444447</v>
      </c>
      <c r="BH44" s="405"/>
      <c r="BI44" s="308">
        <v>3851.1412955378091</v>
      </c>
      <c r="BJ44" s="303"/>
    </row>
    <row r="45" spans="1:62" s="302" customFormat="1" ht="15" x14ac:dyDescent="0.25">
      <c r="A45" s="301">
        <v>226</v>
      </c>
      <c r="B45" s="309" t="s">
        <v>115</v>
      </c>
      <c r="C45" s="302" t="s">
        <v>116</v>
      </c>
      <c r="D45" s="99"/>
      <c r="E45" s="366">
        <v>27.837451692396421</v>
      </c>
      <c r="F45" s="367"/>
      <c r="G45" s="310">
        <v>41.809474058107213</v>
      </c>
      <c r="H45" s="303"/>
      <c r="I45" s="368">
        <v>1221490</v>
      </c>
      <c r="J45" s="310">
        <v>67.746880640511421</v>
      </c>
      <c r="K45" s="367"/>
      <c r="L45" s="311">
        <v>5150.8450216463461</v>
      </c>
      <c r="M45" s="312">
        <v>49.061206465482634</v>
      </c>
      <c r="N45" s="310">
        <v>48.826508081853291</v>
      </c>
      <c r="O45" s="304"/>
      <c r="P45" s="373">
        <v>5.4227600281899999</v>
      </c>
      <c r="Q45" s="314">
        <v>15.493600080542858</v>
      </c>
      <c r="R45" s="374" t="s">
        <v>613</v>
      </c>
      <c r="S45" s="310">
        <v>35.1709074295213</v>
      </c>
      <c r="T45" s="303"/>
      <c r="U45" s="373">
        <v>0.68434705353333325</v>
      </c>
      <c r="V45" s="310">
        <v>68.746712180392151</v>
      </c>
      <c r="W45" s="367"/>
      <c r="X45" s="316">
        <v>1.9411105804037607</v>
      </c>
      <c r="Y45" s="314">
        <v>1.5951026786504421</v>
      </c>
      <c r="Z45" s="303"/>
      <c r="AA45" s="366">
        <v>13.865429326685632</v>
      </c>
      <c r="AB45" s="367"/>
      <c r="AC45" s="310">
        <v>0</v>
      </c>
      <c r="AD45" s="303"/>
      <c r="AE45" s="400">
        <v>0</v>
      </c>
      <c r="AF45" s="310">
        <v>0</v>
      </c>
      <c r="AG45" s="367"/>
      <c r="AH45" s="313">
        <v>1.4743221782406117</v>
      </c>
      <c r="AI45" s="314">
        <v>0</v>
      </c>
      <c r="AJ45" s="305"/>
      <c r="AK45" s="373">
        <v>13.319257596011379</v>
      </c>
      <c r="AL45" s="314">
        <v>27.730858653371264</v>
      </c>
      <c r="AM45" s="403"/>
      <c r="AN45" s="314">
        <v>58.449035786034869</v>
      </c>
      <c r="AO45" s="303"/>
      <c r="AP45" s="408">
        <v>60.378742683180839</v>
      </c>
      <c r="AQ45" s="367"/>
      <c r="AR45" s="314">
        <v>30</v>
      </c>
      <c r="AS45" s="314">
        <v>58.333333333333336</v>
      </c>
      <c r="AT45" s="318" t="s">
        <v>606</v>
      </c>
      <c r="AU45" s="412">
        <v>90.9</v>
      </c>
      <c r="AV45" s="314">
        <v>50.969696969696962</v>
      </c>
      <c r="AW45" s="398"/>
      <c r="AX45" s="320">
        <v>341.59328692917899</v>
      </c>
      <c r="AY45" s="314">
        <v>71.833197746512226</v>
      </c>
      <c r="AZ45" s="321"/>
      <c r="BA45" s="416">
        <v>56.519328888888893</v>
      </c>
      <c r="BB45" s="405"/>
      <c r="BC45" s="314">
        <v>95.195660000000004</v>
      </c>
      <c r="BD45" s="314">
        <v>93.594213333333343</v>
      </c>
      <c r="BE45" s="321" t="s">
        <v>607</v>
      </c>
      <c r="BF45" s="418">
        <v>27.5</v>
      </c>
      <c r="BG45" s="314">
        <v>19.444444444444446</v>
      </c>
      <c r="BH45" s="405" t="s">
        <v>620</v>
      </c>
      <c r="BI45" s="308">
        <v>9665.4432872706275</v>
      </c>
      <c r="BJ45" s="303"/>
    </row>
    <row r="46" spans="1:62" s="302" customFormat="1" ht="15" x14ac:dyDescent="0.25">
      <c r="A46" s="301">
        <v>232</v>
      </c>
      <c r="B46" s="309" t="s">
        <v>117</v>
      </c>
      <c r="C46" s="302" t="s">
        <v>118</v>
      </c>
      <c r="D46" s="99" t="s">
        <v>389</v>
      </c>
      <c r="E46" s="366">
        <v>54.706085233194877</v>
      </c>
      <c r="F46" s="367"/>
      <c r="G46" s="310">
        <v>29.521596917943512</v>
      </c>
      <c r="H46" s="303"/>
      <c r="I46" s="368">
        <v>4954645</v>
      </c>
      <c r="J46" s="310">
        <v>46.212097378178065</v>
      </c>
      <c r="K46" s="367"/>
      <c r="L46" s="311">
        <v>4366.8502740114791</v>
      </c>
      <c r="M46" s="312">
        <v>40.49798150896158</v>
      </c>
      <c r="N46" s="310">
        <v>38.122476886201973</v>
      </c>
      <c r="O46" s="304"/>
      <c r="P46" s="373">
        <v>0.76754882813077074</v>
      </c>
      <c r="Q46" s="314">
        <v>2.1929966518022019</v>
      </c>
      <c r="R46" s="374"/>
      <c r="S46" s="310">
        <v>31.558816755591799</v>
      </c>
      <c r="T46" s="303"/>
      <c r="U46" s="373">
        <v>0.4025732805333333</v>
      </c>
      <c r="V46" s="310">
        <v>35.59685653333333</v>
      </c>
      <c r="W46" s="367"/>
      <c r="X46" s="316">
        <v>17.237258416931656</v>
      </c>
      <c r="Y46" s="314">
        <v>27.520776977850264</v>
      </c>
      <c r="Z46" s="303"/>
      <c r="AA46" s="366">
        <v>79.890573548446241</v>
      </c>
      <c r="AB46" s="367"/>
      <c r="AC46" s="310">
        <v>70.854582298395258</v>
      </c>
      <c r="AD46" s="303"/>
      <c r="AE46" s="400">
        <v>5.4997526160793502</v>
      </c>
      <c r="AF46" s="310">
        <v>92.134065871200704</v>
      </c>
      <c r="AG46" s="398"/>
      <c r="AH46" s="313">
        <v>10.671393264234116</v>
      </c>
      <c r="AI46" s="314">
        <v>49.575098725589818</v>
      </c>
      <c r="AJ46" s="305"/>
      <c r="AK46" s="373">
        <v>31.677969439549162</v>
      </c>
      <c r="AL46" s="314">
        <v>88.926564798497211</v>
      </c>
      <c r="AM46" s="403"/>
      <c r="AN46" s="314">
        <v>42.893055780999646</v>
      </c>
      <c r="AO46" s="303"/>
      <c r="AP46" s="408">
        <v>47.927542673110416</v>
      </c>
      <c r="AQ46" s="367"/>
      <c r="AR46" s="314">
        <v>61.3</v>
      </c>
      <c r="AS46" s="314">
        <v>6.1666666666666714</v>
      </c>
      <c r="AT46" s="318" t="s">
        <v>609</v>
      </c>
      <c r="AU46" s="412">
        <v>44.5</v>
      </c>
      <c r="AV46" s="314">
        <v>79.090909090909093</v>
      </c>
      <c r="AW46" s="398"/>
      <c r="AX46" s="320">
        <v>500.62562547202202</v>
      </c>
      <c r="AY46" s="314">
        <v>58.525052261755484</v>
      </c>
      <c r="AZ46" s="321"/>
      <c r="BA46" s="416">
        <v>37.858568888888882</v>
      </c>
      <c r="BB46" s="405"/>
      <c r="BC46" s="314">
        <v>64.662970000000001</v>
      </c>
      <c r="BD46" s="314">
        <v>52.883959999999995</v>
      </c>
      <c r="BE46" s="321" t="s">
        <v>593</v>
      </c>
      <c r="BF46" s="418">
        <v>30.549859999999999</v>
      </c>
      <c r="BG46" s="314">
        <v>22.833177777777777</v>
      </c>
      <c r="BH46" s="405"/>
      <c r="BI46" s="308">
        <v>861.72974696277254</v>
      </c>
      <c r="BJ46" s="303"/>
    </row>
    <row r="47" spans="1:62" s="302" customFormat="1" ht="15" x14ac:dyDescent="0.25">
      <c r="A47" s="301">
        <v>231</v>
      </c>
      <c r="B47" s="309" t="s">
        <v>119</v>
      </c>
      <c r="C47" s="302" t="s">
        <v>120</v>
      </c>
      <c r="D47" s="99" t="s">
        <v>389</v>
      </c>
      <c r="E47" s="366">
        <v>32.095737179260837</v>
      </c>
      <c r="F47" s="367"/>
      <c r="G47" s="310">
        <v>27.200366348712599</v>
      </c>
      <c r="H47" s="303"/>
      <c r="I47" s="368">
        <v>102403196</v>
      </c>
      <c r="J47" s="310">
        <v>0</v>
      </c>
      <c r="K47" s="367"/>
      <c r="L47" s="311">
        <v>4923.470716530579</v>
      </c>
      <c r="M47" s="312">
        <v>61.719834448896641</v>
      </c>
      <c r="N47" s="310">
        <v>64.649793061120803</v>
      </c>
      <c r="O47" s="304"/>
      <c r="P47" s="373">
        <v>0</v>
      </c>
      <c r="Q47" s="314">
        <v>0</v>
      </c>
      <c r="R47" s="374"/>
      <c r="S47" s="310">
        <v>44.151672333729593</v>
      </c>
      <c r="T47" s="303"/>
      <c r="U47" s="373">
        <v>0.30298523729999999</v>
      </c>
      <c r="V47" s="310">
        <v>23.880616152941176</v>
      </c>
      <c r="W47" s="367"/>
      <c r="X47" s="316">
        <v>39.009409823565626</v>
      </c>
      <c r="Y47" s="314">
        <v>64.422728514518013</v>
      </c>
      <c r="Z47" s="303"/>
      <c r="AA47" s="366">
        <v>36.991108009809068</v>
      </c>
      <c r="AB47" s="367"/>
      <c r="AC47" s="310">
        <v>49.486372910148489</v>
      </c>
      <c r="AD47" s="303"/>
      <c r="AE47" s="400">
        <v>3.2171561755255604</v>
      </c>
      <c r="AF47" s="310">
        <v>85.079570419355719</v>
      </c>
      <c r="AG47" s="367"/>
      <c r="AH47" s="313">
        <v>4.0702374491741331</v>
      </c>
      <c r="AI47" s="314">
        <v>13.89317540094126</v>
      </c>
      <c r="AJ47" s="305"/>
      <c r="AK47" s="373">
        <v>12.348752932840892</v>
      </c>
      <c r="AL47" s="314">
        <v>24.495843109469639</v>
      </c>
      <c r="AM47" s="403"/>
      <c r="AN47" s="314">
        <v>45.308533612626917</v>
      </c>
      <c r="AO47" s="303"/>
      <c r="AP47" s="408">
        <v>67.301275003031606</v>
      </c>
      <c r="AQ47" s="367"/>
      <c r="AR47" s="314">
        <v>28.8</v>
      </c>
      <c r="AS47" s="314">
        <v>60.333333333333336</v>
      </c>
      <c r="AT47" s="318"/>
      <c r="AU47" s="412">
        <v>58.4</v>
      </c>
      <c r="AV47" s="314">
        <v>70.666666666666671</v>
      </c>
      <c r="AW47" s="398"/>
      <c r="AX47" s="320">
        <v>352.69929114131702</v>
      </c>
      <c r="AY47" s="314">
        <v>70.903825009094817</v>
      </c>
      <c r="AZ47" s="321"/>
      <c r="BA47" s="416">
        <v>23.315792222222228</v>
      </c>
      <c r="BB47" s="405"/>
      <c r="BC47" s="314">
        <v>38.995980000000003</v>
      </c>
      <c r="BD47" s="314">
        <v>18.661306666666672</v>
      </c>
      <c r="BE47" s="321" t="s">
        <v>621</v>
      </c>
      <c r="BF47" s="418">
        <v>35.173250000000003</v>
      </c>
      <c r="BG47" s="314">
        <v>27.970277777777781</v>
      </c>
      <c r="BH47" s="405"/>
      <c r="BI47" s="308">
        <v>644.27408135491157</v>
      </c>
      <c r="BJ47" s="303"/>
    </row>
    <row r="48" spans="1:62" s="302" customFormat="1" ht="15" x14ac:dyDescent="0.25">
      <c r="A48" s="301">
        <v>242</v>
      </c>
      <c r="B48" s="309" t="s">
        <v>121</v>
      </c>
      <c r="C48" s="302" t="s">
        <v>122</v>
      </c>
      <c r="D48" s="97"/>
      <c r="E48" s="366">
        <v>39.872230434738775</v>
      </c>
      <c r="F48" s="367"/>
      <c r="G48" s="310">
        <v>48.708868992804881</v>
      </c>
      <c r="H48" s="303"/>
      <c r="I48" s="368">
        <v>898760</v>
      </c>
      <c r="J48" s="310">
        <v>72.465382282360849</v>
      </c>
      <c r="K48" s="367"/>
      <c r="L48" s="311">
        <v>9939.5706138470796</v>
      </c>
      <c r="M48" s="312">
        <v>83.152707565803908</v>
      </c>
      <c r="N48" s="310">
        <v>91.440884457254896</v>
      </c>
      <c r="O48" s="304"/>
      <c r="P48" s="373">
        <v>4.8929245640863837</v>
      </c>
      <c r="Q48" s="314">
        <v>13.979784468818238</v>
      </c>
      <c r="R48" s="374"/>
      <c r="S48" s="310">
        <v>16.949424762785569</v>
      </c>
      <c r="T48" s="303"/>
      <c r="U48" s="373">
        <v>0.22628281823333332</v>
      </c>
      <c r="V48" s="310">
        <v>14.856802145098039</v>
      </c>
      <c r="W48" s="367"/>
      <c r="X48" s="316">
        <v>12.234807954479129</v>
      </c>
      <c r="Y48" s="314">
        <v>19.042047380473097</v>
      </c>
      <c r="Z48" s="303"/>
      <c r="AA48" s="366">
        <v>31.035591876672672</v>
      </c>
      <c r="AB48" s="367"/>
      <c r="AC48" s="310">
        <v>58.318338963973815</v>
      </c>
      <c r="AD48" s="303"/>
      <c r="AE48" s="400">
        <v>4.7283367088545702</v>
      </c>
      <c r="AF48" s="310">
        <v>90.145754356196292</v>
      </c>
      <c r="AG48" s="367"/>
      <c r="AH48" s="313">
        <v>6.4008208607739983</v>
      </c>
      <c r="AI48" s="314">
        <v>26.490923571751342</v>
      </c>
      <c r="AJ48" s="305"/>
      <c r="AK48" s="373">
        <v>6.1258534368114592</v>
      </c>
      <c r="AL48" s="314">
        <v>3.7528447893715309</v>
      </c>
      <c r="AM48" s="403"/>
      <c r="AN48" s="314">
        <v>92.954545290318521</v>
      </c>
      <c r="AO48" s="303"/>
      <c r="AP48" s="408">
        <v>96.871173913970367</v>
      </c>
      <c r="AQ48" s="367"/>
      <c r="AR48" s="314">
        <v>4.5999999999999996</v>
      </c>
      <c r="AS48" s="314">
        <v>100</v>
      </c>
      <c r="AT48" s="318"/>
      <c r="AU48" s="412">
        <v>22</v>
      </c>
      <c r="AV48" s="314">
        <v>92.72727272727272</v>
      </c>
      <c r="AW48" s="398"/>
      <c r="AX48" s="320">
        <v>30.2593242750714</v>
      </c>
      <c r="AY48" s="314">
        <v>97.886249014638381</v>
      </c>
      <c r="AZ48" s="321"/>
      <c r="BA48" s="416">
        <v>89.037916666666661</v>
      </c>
      <c r="BB48" s="405"/>
      <c r="BC48" s="317">
        <v>93</v>
      </c>
      <c r="BD48" s="314">
        <v>90.666666666666657</v>
      </c>
      <c r="BE48" s="321" t="s">
        <v>622</v>
      </c>
      <c r="BF48" s="418">
        <v>88.66825</v>
      </c>
      <c r="BG48" s="314">
        <v>87.409166666666664</v>
      </c>
      <c r="BH48" s="405"/>
      <c r="BI48" s="308">
        <v>4779.3385625579431</v>
      </c>
      <c r="BJ48" s="303"/>
    </row>
    <row r="49" spans="1:62" s="302" customFormat="1" ht="15" x14ac:dyDescent="0.25">
      <c r="A49" s="301">
        <v>266</v>
      </c>
      <c r="B49" s="309" t="s">
        <v>123</v>
      </c>
      <c r="C49" s="302" t="s">
        <v>124</v>
      </c>
      <c r="D49" s="97"/>
      <c r="E49" s="366">
        <v>32.762215585981735</v>
      </c>
      <c r="F49" s="367"/>
      <c r="G49" s="310">
        <v>42.470484918559357</v>
      </c>
      <c r="H49" s="303"/>
      <c r="I49" s="368">
        <v>1979786</v>
      </c>
      <c r="J49" s="310">
        <v>60.319999951704716</v>
      </c>
      <c r="K49" s="367"/>
      <c r="L49" s="311">
        <v>5465.3235712449468</v>
      </c>
      <c r="M49" s="312">
        <v>52.134620984501161</v>
      </c>
      <c r="N49" s="310">
        <v>52.668276230626454</v>
      </c>
      <c r="O49" s="304"/>
      <c r="P49" s="373">
        <v>4.9370526546313469</v>
      </c>
      <c r="Q49" s="314">
        <v>14.105864727518133</v>
      </c>
      <c r="R49" s="374"/>
      <c r="S49" s="310">
        <v>42.787798764388128</v>
      </c>
      <c r="T49" s="303"/>
      <c r="U49" s="373">
        <v>0.78154003303333341</v>
      </c>
      <c r="V49" s="310">
        <v>80.181180356862754</v>
      </c>
      <c r="W49" s="367"/>
      <c r="X49" s="316">
        <v>4.1827061314289677</v>
      </c>
      <c r="Y49" s="314">
        <v>5.3944171719135046</v>
      </c>
      <c r="Z49" s="303"/>
      <c r="AA49" s="366">
        <v>23.053946253404114</v>
      </c>
      <c r="AB49" s="367"/>
      <c r="AC49" s="310">
        <v>35.733285213807733</v>
      </c>
      <c r="AD49" s="303"/>
      <c r="AE49" s="400">
        <v>0.23483578156854798</v>
      </c>
      <c r="AF49" s="310">
        <v>50.644625109821405</v>
      </c>
      <c r="AG49" s="398"/>
      <c r="AH49" s="313">
        <v>5.3520598837919016</v>
      </c>
      <c r="AI49" s="314">
        <v>20.821945317794064</v>
      </c>
      <c r="AJ49" s="305"/>
      <c r="AK49" s="373">
        <v>8.112382187900149</v>
      </c>
      <c r="AL49" s="314">
        <v>10.374607293000498</v>
      </c>
      <c r="AM49" s="403"/>
      <c r="AN49" s="314">
        <v>72.748924871238899</v>
      </c>
      <c r="AO49" s="303"/>
      <c r="AP49" s="408">
        <v>83.364205298033355</v>
      </c>
      <c r="AQ49" s="367"/>
      <c r="AR49" s="314">
        <v>7</v>
      </c>
      <c r="AS49" s="314">
        <v>96.666666666666671</v>
      </c>
      <c r="AT49" s="318"/>
      <c r="AU49" s="412">
        <v>47.4</v>
      </c>
      <c r="AV49" s="314">
        <v>77.333333333333329</v>
      </c>
      <c r="AW49" s="398"/>
      <c r="AX49" s="320">
        <v>290.69324006550403</v>
      </c>
      <c r="AY49" s="314">
        <v>76.092615894100078</v>
      </c>
      <c r="AZ49" s="321"/>
      <c r="BA49" s="416">
        <v>62.133644444444442</v>
      </c>
      <c r="BB49" s="405"/>
      <c r="BC49" s="314">
        <v>82.283799999999999</v>
      </c>
      <c r="BD49" s="314">
        <v>76.378399999999999</v>
      </c>
      <c r="BE49" s="321" t="s">
        <v>597</v>
      </c>
      <c r="BF49" s="418">
        <v>53.1</v>
      </c>
      <c r="BG49" s="314">
        <v>47.888888888888893</v>
      </c>
      <c r="BH49" s="405" t="s">
        <v>620</v>
      </c>
      <c r="BI49" s="308">
        <v>8000.5658801576765</v>
      </c>
      <c r="BJ49" s="303"/>
    </row>
    <row r="50" spans="1:62" s="302" customFormat="1" ht="15" x14ac:dyDescent="0.25">
      <c r="A50" s="301">
        <v>270</v>
      </c>
      <c r="B50" s="309" t="s">
        <v>126</v>
      </c>
      <c r="C50" s="302" t="s">
        <v>127</v>
      </c>
      <c r="D50" s="99" t="s">
        <v>389</v>
      </c>
      <c r="E50" s="366">
        <v>72.151686773161572</v>
      </c>
      <c r="F50" s="367"/>
      <c r="G50" s="310">
        <v>50.987284170820296</v>
      </c>
      <c r="H50" s="303"/>
      <c r="I50" s="368">
        <v>2038501</v>
      </c>
      <c r="J50" s="310">
        <v>59.870527919411629</v>
      </c>
      <c r="K50" s="367"/>
      <c r="L50" s="311">
        <v>4886.9846479030421</v>
      </c>
      <c r="M50" s="312">
        <v>46.334080176108323</v>
      </c>
      <c r="N50" s="310">
        <v>45.417600220135398</v>
      </c>
      <c r="O50" s="304"/>
      <c r="P50" s="373">
        <v>23.533248758658704</v>
      </c>
      <c r="Q50" s="314">
        <v>67.237853596167724</v>
      </c>
      <c r="R50" s="374"/>
      <c r="S50" s="310">
        <v>31.423154947566424</v>
      </c>
      <c r="T50" s="303"/>
      <c r="U50" s="373">
        <v>0.35392912396666665</v>
      </c>
      <c r="V50" s="310">
        <v>29.874014584313723</v>
      </c>
      <c r="W50" s="367"/>
      <c r="X50" s="316">
        <v>20.453654233383283</v>
      </c>
      <c r="Y50" s="314">
        <v>32.972295310819121</v>
      </c>
      <c r="Z50" s="303"/>
      <c r="AA50" s="366">
        <v>93.316089375502855</v>
      </c>
      <c r="AB50" s="367"/>
      <c r="AC50" s="310">
        <v>86.632178751005711</v>
      </c>
      <c r="AD50" s="303"/>
      <c r="AE50" s="400">
        <v>1.7115145442448201</v>
      </c>
      <c r="AF50" s="310">
        <v>76.776357472209796</v>
      </c>
      <c r="AG50" s="367"/>
      <c r="AH50" s="313">
        <v>19.350280005513302</v>
      </c>
      <c r="AI50" s="314">
        <v>96.48800002980164</v>
      </c>
      <c r="AJ50" s="305"/>
      <c r="AK50" s="373">
        <v>60.882514797333911</v>
      </c>
      <c r="AL50" s="314">
        <v>100</v>
      </c>
      <c r="AM50" s="403"/>
      <c r="AN50" s="314">
        <v>51.829203879838843</v>
      </c>
      <c r="AO50" s="303"/>
      <c r="AP50" s="408">
        <v>65.996246648566583</v>
      </c>
      <c r="AQ50" s="367"/>
      <c r="AR50" s="314">
        <v>10.9</v>
      </c>
      <c r="AS50" s="314">
        <v>90.166666666666671</v>
      </c>
      <c r="AT50" s="318"/>
      <c r="AU50" s="412">
        <v>65.3</v>
      </c>
      <c r="AV50" s="314">
        <v>66.484848484848484</v>
      </c>
      <c r="AW50" s="398"/>
      <c r="AX50" s="320">
        <v>706.020163709494</v>
      </c>
      <c r="AY50" s="314">
        <v>41.3372247941846</v>
      </c>
      <c r="AZ50" s="321"/>
      <c r="BA50" s="416">
        <v>37.662161111111111</v>
      </c>
      <c r="BB50" s="405"/>
      <c r="BC50" s="314">
        <v>41.950049999999997</v>
      </c>
      <c r="BD50" s="314">
        <v>22.600066666666663</v>
      </c>
      <c r="BE50" s="321" t="s">
        <v>597</v>
      </c>
      <c r="BF50" s="418">
        <v>57.451830000000001</v>
      </c>
      <c r="BG50" s="314">
        <v>52.724255555555558</v>
      </c>
      <c r="BH50" s="405" t="s">
        <v>623</v>
      </c>
      <c r="BI50" s="308">
        <v>449.07004206601431</v>
      </c>
      <c r="BJ50" s="303"/>
    </row>
    <row r="51" spans="1:62" s="302" customFormat="1" ht="15" x14ac:dyDescent="0.25">
      <c r="A51" s="301">
        <v>268</v>
      </c>
      <c r="B51" s="309" t="s">
        <v>128</v>
      </c>
      <c r="C51" s="302" t="s">
        <v>129</v>
      </c>
      <c r="D51" s="97"/>
      <c r="E51" s="366">
        <v>26.896801299986187</v>
      </c>
      <c r="F51" s="367"/>
      <c r="G51" s="310">
        <v>20.460419127675394</v>
      </c>
      <c r="H51" s="303"/>
      <c r="I51" s="368">
        <v>3925405</v>
      </c>
      <c r="J51" s="310">
        <v>49.793235464426246</v>
      </c>
      <c r="K51" s="367"/>
      <c r="L51" s="311">
        <v>2892.2260433036736</v>
      </c>
      <c r="M51" s="312">
        <v>19.130446517646337</v>
      </c>
      <c r="N51" s="310">
        <v>11.413058147057923</v>
      </c>
      <c r="O51" s="304"/>
      <c r="P51" s="373">
        <v>2.7550125028124111</v>
      </c>
      <c r="Q51" s="314">
        <v>7.8714642937497459</v>
      </c>
      <c r="R51" s="374"/>
      <c r="S51" s="310">
        <v>12.763918605467669</v>
      </c>
      <c r="T51" s="303"/>
      <c r="U51" s="373">
        <v>0.20079894280000002</v>
      </c>
      <c r="V51" s="310">
        <v>11.858699152941178</v>
      </c>
      <c r="W51" s="367"/>
      <c r="X51" s="316">
        <v>9.0647914542165555</v>
      </c>
      <c r="Y51" s="314">
        <v>13.669138057994163</v>
      </c>
      <c r="Z51" s="303"/>
      <c r="AA51" s="366">
        <v>33.33318347229698</v>
      </c>
      <c r="AB51" s="367"/>
      <c r="AC51" s="310">
        <v>58.783400524380497</v>
      </c>
      <c r="AD51" s="303"/>
      <c r="AE51" s="400">
        <v>0.96362445916747408</v>
      </c>
      <c r="AF51" s="310">
        <v>69.218935108058403</v>
      </c>
      <c r="AG51" s="367"/>
      <c r="AH51" s="313">
        <v>10.444355199029978</v>
      </c>
      <c r="AI51" s="314">
        <v>48.347865940702583</v>
      </c>
      <c r="AJ51" s="305"/>
      <c r="AK51" s="373">
        <v>7.3648899260640377</v>
      </c>
      <c r="AL51" s="314">
        <v>7.8829664202134593</v>
      </c>
      <c r="AM51" s="403"/>
      <c r="AN51" s="314">
        <v>98.802665509983058</v>
      </c>
      <c r="AO51" s="303"/>
      <c r="AP51" s="408">
        <v>97.881204353299452</v>
      </c>
      <c r="AQ51" s="367"/>
      <c r="AR51" s="314">
        <v>7</v>
      </c>
      <c r="AS51" s="314">
        <v>96.666666666666671</v>
      </c>
      <c r="AT51" s="318"/>
      <c r="AU51" s="412">
        <v>10.7</v>
      </c>
      <c r="AV51" s="314">
        <v>99.575757575757578</v>
      </c>
      <c r="AW51" s="398"/>
      <c r="AX51" s="320">
        <v>36.055793631184102</v>
      </c>
      <c r="AY51" s="314">
        <v>97.401188817474136</v>
      </c>
      <c r="AZ51" s="321"/>
      <c r="BA51" s="416">
        <v>99.724126666666677</v>
      </c>
      <c r="BB51" s="405"/>
      <c r="BC51" s="314">
        <v>99.586190000000002</v>
      </c>
      <c r="BD51" s="314">
        <v>99.448253333333341</v>
      </c>
      <c r="BE51" s="321"/>
      <c r="BF51" s="418">
        <v>103.68162</v>
      </c>
      <c r="BG51" s="314">
        <v>100</v>
      </c>
      <c r="BH51" s="405"/>
      <c r="BI51" s="308">
        <v>3894.087202077872</v>
      </c>
      <c r="BJ51" s="303"/>
    </row>
    <row r="52" spans="1:62" s="302" customFormat="1" ht="15" x14ac:dyDescent="0.25">
      <c r="A52" s="301">
        <v>288</v>
      </c>
      <c r="B52" s="309" t="s">
        <v>130</v>
      </c>
      <c r="C52" s="302" t="s">
        <v>131</v>
      </c>
      <c r="D52" s="97"/>
      <c r="E52" s="366">
        <v>33.73246287748708</v>
      </c>
      <c r="F52" s="367"/>
      <c r="G52" s="310">
        <v>27.727201425492741</v>
      </c>
      <c r="H52" s="303"/>
      <c r="I52" s="368">
        <v>28206728</v>
      </c>
      <c r="J52" s="310">
        <v>19.46405991859455</v>
      </c>
      <c r="K52" s="367"/>
      <c r="L52" s="311">
        <v>5115.5167512873195</v>
      </c>
      <c r="M52" s="312">
        <v>48.704280318560208</v>
      </c>
      <c r="N52" s="310">
        <v>48.380350398200264</v>
      </c>
      <c r="O52" s="304"/>
      <c r="P52" s="373">
        <v>2.6227056371800548</v>
      </c>
      <c r="Q52" s="314">
        <v>7.4934446776572985</v>
      </c>
      <c r="R52" s="374"/>
      <c r="S52" s="310">
        <v>35.570950707518861</v>
      </c>
      <c r="T52" s="303"/>
      <c r="U52" s="373">
        <v>0.42752909456666671</v>
      </c>
      <c r="V52" s="310">
        <v>38.532834654901968</v>
      </c>
      <c r="W52" s="367"/>
      <c r="X52" s="316">
        <v>20.23934938848009</v>
      </c>
      <c r="Y52" s="314">
        <v>32.609066760135747</v>
      </c>
      <c r="Z52" s="303"/>
      <c r="AA52" s="366">
        <v>39.737724329481416</v>
      </c>
      <c r="AB52" s="367"/>
      <c r="AC52" s="310">
        <v>29.503273942243204</v>
      </c>
      <c r="AD52" s="303"/>
      <c r="AE52" s="400">
        <v>0.272480372468133</v>
      </c>
      <c r="AF52" s="310">
        <v>52.600710148779775</v>
      </c>
      <c r="AG52" s="367"/>
      <c r="AH52" s="313">
        <v>2.6850799811057269</v>
      </c>
      <c r="AI52" s="314">
        <v>6.4058377357066316</v>
      </c>
      <c r="AJ52" s="305"/>
      <c r="AK52" s="373">
        <v>19.991652415015889</v>
      </c>
      <c r="AL52" s="314">
        <v>49.972174716719628</v>
      </c>
      <c r="AM52" s="403"/>
      <c r="AN52" s="314">
        <v>69.935132173726828</v>
      </c>
      <c r="AO52" s="303"/>
      <c r="AP52" s="408">
        <v>79.924973236342552</v>
      </c>
      <c r="AQ52" s="367"/>
      <c r="AR52" s="314">
        <v>7.6</v>
      </c>
      <c r="AS52" s="314">
        <v>95.666666666666671</v>
      </c>
      <c r="AT52" s="318"/>
      <c r="AU52" s="412">
        <v>58.8</v>
      </c>
      <c r="AV52" s="314">
        <v>70.424242424242422</v>
      </c>
      <c r="AW52" s="398"/>
      <c r="AX52" s="320">
        <v>319.47607311348298</v>
      </c>
      <c r="AY52" s="314">
        <v>73.684010618118577</v>
      </c>
      <c r="AZ52" s="321"/>
      <c r="BA52" s="416">
        <v>59.945291111111111</v>
      </c>
      <c r="BB52" s="405"/>
      <c r="BC52" s="314">
        <v>71.497069999999994</v>
      </c>
      <c r="BD52" s="314">
        <v>61.996093333333327</v>
      </c>
      <c r="BE52" s="321" t="s">
        <v>603</v>
      </c>
      <c r="BF52" s="418">
        <v>62.105040000000002</v>
      </c>
      <c r="BG52" s="314">
        <v>57.894488888888894</v>
      </c>
      <c r="BH52" s="405"/>
      <c r="BI52" s="308">
        <v>1480.8724341152026</v>
      </c>
      <c r="BJ52" s="303"/>
    </row>
    <row r="53" spans="1:62" s="302" customFormat="1" ht="15" x14ac:dyDescent="0.25">
      <c r="A53" s="301">
        <v>308</v>
      </c>
      <c r="B53" s="309" t="s">
        <v>132</v>
      </c>
      <c r="C53" s="302" t="s">
        <v>133</v>
      </c>
      <c r="D53" s="97"/>
      <c r="E53" s="366">
        <v>44.391902293144994</v>
      </c>
      <c r="F53" s="367"/>
      <c r="G53" s="310">
        <v>42.892995309505693</v>
      </c>
      <c r="H53" s="303"/>
      <c r="I53" s="368">
        <v>107317</v>
      </c>
      <c r="J53" s="310">
        <v>100</v>
      </c>
      <c r="K53" s="367"/>
      <c r="L53" s="311">
        <v>5689.3164771165966</v>
      </c>
      <c r="M53" s="312">
        <v>54.217710466618961</v>
      </c>
      <c r="N53" s="310">
        <v>55.272138083273703</v>
      </c>
      <c r="O53" s="304"/>
      <c r="P53" s="373">
        <v>1.8858176328534659</v>
      </c>
      <c r="Q53" s="314">
        <v>5.3880503795813315</v>
      </c>
      <c r="R53" s="374"/>
      <c r="S53" s="310">
        <v>10.911792775167724</v>
      </c>
      <c r="T53" s="303"/>
      <c r="U53" s="373">
        <v>0.1891215785</v>
      </c>
      <c r="V53" s="310">
        <v>10.484891588235294</v>
      </c>
      <c r="W53" s="367"/>
      <c r="X53" s="316">
        <v>7.6898294376390908</v>
      </c>
      <c r="Y53" s="314">
        <v>11.338693962100153</v>
      </c>
      <c r="Z53" s="303"/>
      <c r="AA53" s="366">
        <v>45.890809276784296</v>
      </c>
      <c r="AB53" s="367"/>
      <c r="AC53" s="310">
        <v>67.131962932829367</v>
      </c>
      <c r="AD53" s="303"/>
      <c r="AE53" s="400">
        <v>2.9346318364357402</v>
      </c>
      <c r="AF53" s="310">
        <v>83.870295755777931</v>
      </c>
      <c r="AG53" s="367"/>
      <c r="AH53" s="313">
        <v>10.822821570327951</v>
      </c>
      <c r="AI53" s="314">
        <v>50.393630109880817</v>
      </c>
      <c r="AJ53" s="305"/>
      <c r="AK53" s="373">
        <v>12.394896686221765</v>
      </c>
      <c r="AL53" s="314">
        <v>24.649655620739217</v>
      </c>
      <c r="AM53" s="403"/>
      <c r="AN53" s="314">
        <v>92.168987315681349</v>
      </c>
      <c r="AO53" s="303"/>
      <c r="AP53" s="408">
        <v>86.793735742473814</v>
      </c>
      <c r="AQ53" s="367"/>
      <c r="AR53" s="314">
        <v>25.5</v>
      </c>
      <c r="AS53" s="314">
        <v>65.833333333333329</v>
      </c>
      <c r="AT53" s="318"/>
      <c r="AU53" s="412">
        <v>16</v>
      </c>
      <c r="AV53" s="314">
        <v>96.36363636363636</v>
      </c>
      <c r="AW53" s="398"/>
      <c r="AX53" s="320">
        <v>26.698361511101702</v>
      </c>
      <c r="AY53" s="314">
        <v>98.184237530451739</v>
      </c>
      <c r="AZ53" s="321"/>
      <c r="BA53" s="416">
        <v>97.544238888888884</v>
      </c>
      <c r="BB53" s="405"/>
      <c r="BC53" s="317">
        <v>97</v>
      </c>
      <c r="BD53" s="314">
        <v>96</v>
      </c>
      <c r="BE53" s="321" t="s">
        <v>624</v>
      </c>
      <c r="BF53" s="418">
        <v>99.179630000000003</v>
      </c>
      <c r="BG53" s="314">
        <v>99.088477777777783</v>
      </c>
      <c r="BH53" s="405"/>
      <c r="BI53" s="308">
        <v>8553.1849134776003</v>
      </c>
      <c r="BJ53" s="303"/>
    </row>
    <row r="54" spans="1:62" s="302" customFormat="1" ht="15" x14ac:dyDescent="0.25">
      <c r="A54" s="301">
        <v>320</v>
      </c>
      <c r="B54" s="309" t="s">
        <v>134</v>
      </c>
      <c r="C54" s="302" t="s">
        <v>135</v>
      </c>
      <c r="D54" s="97"/>
      <c r="E54" s="366">
        <v>24.168476929345982</v>
      </c>
      <c r="F54" s="367"/>
      <c r="G54" s="310">
        <v>26.141109319695154</v>
      </c>
      <c r="H54" s="303"/>
      <c r="I54" s="368">
        <v>16582469.000000002</v>
      </c>
      <c r="J54" s="310">
        <v>27.633711904484702</v>
      </c>
      <c r="K54" s="367"/>
      <c r="L54" s="311">
        <v>6701.8920991936911</v>
      </c>
      <c r="M54" s="312">
        <v>62.712529763179184</v>
      </c>
      <c r="N54" s="310">
        <v>65.890662203973989</v>
      </c>
      <c r="O54" s="304"/>
      <c r="P54" s="373">
        <v>0.21247545537413445</v>
      </c>
      <c r="Q54" s="314">
        <v>0.60707272964038417</v>
      </c>
      <c r="R54" s="374"/>
      <c r="S54" s="310">
        <v>10.432990440681557</v>
      </c>
      <c r="T54" s="303"/>
      <c r="U54" s="373">
        <v>0.13577482646666666</v>
      </c>
      <c r="V54" s="310">
        <v>4.2088031137254891</v>
      </c>
      <c r="W54" s="367"/>
      <c r="X54" s="316">
        <v>10.827734882906199</v>
      </c>
      <c r="Y54" s="314">
        <v>16.657177767637627</v>
      </c>
      <c r="Z54" s="303"/>
      <c r="AA54" s="366">
        <v>22.195844538996809</v>
      </c>
      <c r="AB54" s="367"/>
      <c r="AC54" s="310">
        <v>44.391689077993618</v>
      </c>
      <c r="AD54" s="303"/>
      <c r="AE54" s="400">
        <v>2.6303422690853</v>
      </c>
      <c r="AF54" s="310">
        <v>82.430097977921804</v>
      </c>
      <c r="AG54" s="367"/>
      <c r="AH54" s="313">
        <v>2.6753568329421054</v>
      </c>
      <c r="AI54" s="314">
        <v>6.3532801780654342</v>
      </c>
      <c r="AJ54" s="305"/>
      <c r="AK54" s="373">
        <v>3.4229391284643604</v>
      </c>
      <c r="AL54" s="314">
        <v>0</v>
      </c>
      <c r="AM54" s="403"/>
      <c r="AN54" s="314">
        <v>78.244905338037796</v>
      </c>
      <c r="AO54" s="303"/>
      <c r="AP54" s="408">
        <v>88.062155120520018</v>
      </c>
      <c r="AQ54" s="367"/>
      <c r="AR54" s="314">
        <v>15.6</v>
      </c>
      <c r="AS54" s="314">
        <v>82.333333333333343</v>
      </c>
      <c r="AT54" s="318"/>
      <c r="AU54" s="412">
        <v>28.5</v>
      </c>
      <c r="AV54" s="314">
        <v>88.787878787878796</v>
      </c>
      <c r="AW54" s="398"/>
      <c r="AX54" s="320">
        <v>87.870223777842398</v>
      </c>
      <c r="AY54" s="314">
        <v>93.065253240347914</v>
      </c>
      <c r="AZ54" s="321"/>
      <c r="BA54" s="416">
        <v>68.42765555555556</v>
      </c>
      <c r="BB54" s="405"/>
      <c r="BC54" s="314">
        <v>81.285899999999998</v>
      </c>
      <c r="BD54" s="314">
        <v>75.047866666666664</v>
      </c>
      <c r="BE54" s="321"/>
      <c r="BF54" s="418">
        <v>65.6267</v>
      </c>
      <c r="BG54" s="314">
        <v>61.80744444444445</v>
      </c>
      <c r="BH54" s="405"/>
      <c r="BI54" s="308">
        <v>3616.7635999709419</v>
      </c>
      <c r="BJ54" s="303"/>
    </row>
    <row r="55" spans="1:62" s="302" customFormat="1" ht="15" x14ac:dyDescent="0.25">
      <c r="A55" s="301">
        <v>324</v>
      </c>
      <c r="B55" s="309" t="s">
        <v>136</v>
      </c>
      <c r="C55" s="302" t="s">
        <v>137</v>
      </c>
      <c r="D55" s="99" t="s">
        <v>389</v>
      </c>
      <c r="E55" s="366">
        <v>30.163203421036275</v>
      </c>
      <c r="F55" s="367"/>
      <c r="G55" s="310">
        <v>33.831308632437867</v>
      </c>
      <c r="H55" s="303"/>
      <c r="I55" s="368">
        <v>12395924</v>
      </c>
      <c r="J55" s="310">
        <v>32.108725114166475</v>
      </c>
      <c r="K55" s="367"/>
      <c r="L55" s="311">
        <v>5203.7341520214586</v>
      </c>
      <c r="M55" s="312">
        <v>49.591002359685689</v>
      </c>
      <c r="N55" s="310">
        <v>49.488752949607111</v>
      </c>
      <c r="O55" s="304"/>
      <c r="P55" s="373">
        <v>6.0470437891222373</v>
      </c>
      <c r="Q55" s="314">
        <v>17.277267968920679</v>
      </c>
      <c r="R55" s="374"/>
      <c r="S55" s="310">
        <v>36.450488497057179</v>
      </c>
      <c r="T55" s="303"/>
      <c r="U55" s="373">
        <v>0.44759175933333334</v>
      </c>
      <c r="V55" s="310">
        <v>40.893148156862743</v>
      </c>
      <c r="W55" s="367"/>
      <c r="X55" s="316">
        <v>19.884619013978448</v>
      </c>
      <c r="Y55" s="314">
        <v>32.007828837251608</v>
      </c>
      <c r="Z55" s="303"/>
      <c r="AA55" s="366">
        <v>26.495098209634683</v>
      </c>
      <c r="AB55" s="367"/>
      <c r="AC55" s="310">
        <v>24.685043814960871</v>
      </c>
      <c r="AD55" s="303"/>
      <c r="AE55" s="400">
        <v>0.203522278963116</v>
      </c>
      <c r="AF55" s="310">
        <v>48.761809339330583</v>
      </c>
      <c r="AG55" s="367"/>
      <c r="AH55" s="313">
        <v>1.6125314837593649</v>
      </c>
      <c r="AI55" s="314">
        <v>0.6082782905911619</v>
      </c>
      <c r="AJ55" s="305"/>
      <c r="AK55" s="373">
        <v>13.491545781292547</v>
      </c>
      <c r="AL55" s="314">
        <v>28.305152604308493</v>
      </c>
      <c r="AM55" s="403"/>
      <c r="AN55" s="314">
        <v>39.488939950740971</v>
      </c>
      <c r="AO55" s="303"/>
      <c r="AP55" s="408">
        <v>58.295712123704163</v>
      </c>
      <c r="AQ55" s="367"/>
      <c r="AR55" s="314">
        <v>17.5</v>
      </c>
      <c r="AS55" s="314">
        <v>79.166666666666657</v>
      </c>
      <c r="AT55" s="318"/>
      <c r="AU55" s="412">
        <v>89</v>
      </c>
      <c r="AV55" s="314">
        <v>52.121212121212125</v>
      </c>
      <c r="AW55" s="398"/>
      <c r="AX55" s="320">
        <v>678.98887188035701</v>
      </c>
      <c r="AY55" s="314">
        <v>43.599257583233722</v>
      </c>
      <c r="AZ55" s="321"/>
      <c r="BA55" s="416">
        <v>20.682167777777778</v>
      </c>
      <c r="BB55" s="405"/>
      <c r="BC55" s="314">
        <v>32.003860000000003</v>
      </c>
      <c r="BD55" s="314">
        <v>9.3384800000000041</v>
      </c>
      <c r="BE55" s="321"/>
      <c r="BF55" s="418">
        <v>38.823270000000001</v>
      </c>
      <c r="BG55" s="314">
        <v>32.025855555555552</v>
      </c>
      <c r="BH55" s="405"/>
      <c r="BI55" s="308">
        <v>678.26270309720087</v>
      </c>
      <c r="BJ55" s="303"/>
    </row>
    <row r="56" spans="1:62" s="302" customFormat="1" ht="15" x14ac:dyDescent="0.25">
      <c r="A56" s="301">
        <v>624</v>
      </c>
      <c r="B56" s="309" t="s">
        <v>138</v>
      </c>
      <c r="C56" s="326" t="s">
        <v>139</v>
      </c>
      <c r="D56" s="99" t="s">
        <v>389</v>
      </c>
      <c r="E56" s="366">
        <v>52.385668011025217</v>
      </c>
      <c r="F56" s="367"/>
      <c r="G56" s="310">
        <v>58.538342864534478</v>
      </c>
      <c r="H56" s="303"/>
      <c r="I56" s="368">
        <v>1815698</v>
      </c>
      <c r="J56" s="310">
        <v>61.650589466987107</v>
      </c>
      <c r="K56" s="367"/>
      <c r="L56" s="311">
        <v>5001.3012350526305</v>
      </c>
      <c r="M56" s="312">
        <v>47.533243739694285</v>
      </c>
      <c r="N56" s="310">
        <v>46.916554674617856</v>
      </c>
      <c r="O56" s="304"/>
      <c r="P56" s="373">
        <v>15.26482309747321</v>
      </c>
      <c r="Q56" s="314">
        <v>43.613780278494886</v>
      </c>
      <c r="R56" s="374"/>
      <c r="S56" s="310">
        <v>81.972447038038069</v>
      </c>
      <c r="T56" s="303"/>
      <c r="U56" s="373">
        <v>0.8745217869666666</v>
      </c>
      <c r="V56" s="310">
        <v>91.120210231372539</v>
      </c>
      <c r="W56" s="367"/>
      <c r="X56" s="316">
        <v>43.966563468375135</v>
      </c>
      <c r="Y56" s="314">
        <v>72.824683844703614</v>
      </c>
      <c r="Z56" s="303"/>
      <c r="AA56" s="366">
        <v>46.232993157515949</v>
      </c>
      <c r="AB56" s="367"/>
      <c r="AC56" s="310">
        <v>35.7634836508918</v>
      </c>
      <c r="AD56" s="303"/>
      <c r="AE56" s="400">
        <v>0.69482526692284008</v>
      </c>
      <c r="AF56" s="310">
        <v>64.916271630704756</v>
      </c>
      <c r="AG56" s="367"/>
      <c r="AH56" s="313">
        <v>2.7229786991495875</v>
      </c>
      <c r="AI56" s="314">
        <v>6.6106956710788509</v>
      </c>
      <c r="AJ56" s="305"/>
      <c r="AK56" s="373">
        <v>22.010750799242032</v>
      </c>
      <c r="AL56" s="314">
        <v>56.702502664140106</v>
      </c>
      <c r="AM56" s="403"/>
      <c r="AN56" s="314">
        <v>41.716252662688056</v>
      </c>
      <c r="AO56" s="303"/>
      <c r="AP56" s="408">
        <v>56.100620880931672</v>
      </c>
      <c r="AQ56" s="367"/>
      <c r="AR56" s="314">
        <v>28.3</v>
      </c>
      <c r="AS56" s="314">
        <v>61.166666666666671</v>
      </c>
      <c r="AT56" s="318"/>
      <c r="AU56" s="412">
        <v>88.1</v>
      </c>
      <c r="AV56" s="314">
        <v>52.666666666666671</v>
      </c>
      <c r="AW56" s="398"/>
      <c r="AX56" s="320">
        <v>549.10107475193297</v>
      </c>
      <c r="AY56" s="314">
        <v>54.46852930946168</v>
      </c>
      <c r="AZ56" s="321"/>
      <c r="BA56" s="416">
        <v>27.331884444444441</v>
      </c>
      <c r="BB56" s="405"/>
      <c r="BC56" s="314">
        <v>45.581159999999997</v>
      </c>
      <c r="BD56" s="314">
        <v>27.44154666666666</v>
      </c>
      <c r="BE56" s="321"/>
      <c r="BF56" s="418">
        <v>34.5</v>
      </c>
      <c r="BG56" s="314">
        <v>27.222222222222221</v>
      </c>
      <c r="BH56" s="405" t="s">
        <v>625</v>
      </c>
      <c r="BI56" s="308">
        <v>595.15146849476639</v>
      </c>
      <c r="BJ56" s="303"/>
    </row>
    <row r="57" spans="1:62" s="302" customFormat="1" ht="15" x14ac:dyDescent="0.25">
      <c r="A57" s="301">
        <v>328</v>
      </c>
      <c r="B57" s="309" t="s">
        <v>140</v>
      </c>
      <c r="C57" s="302" t="s">
        <v>141</v>
      </c>
      <c r="D57" s="97"/>
      <c r="E57" s="366">
        <v>50.678335953191919</v>
      </c>
      <c r="F57" s="367"/>
      <c r="G57" s="310">
        <v>61.669190727143416</v>
      </c>
      <c r="H57" s="303"/>
      <c r="I57" s="368">
        <v>773303</v>
      </c>
      <c r="J57" s="310">
        <v>74.777568919715932</v>
      </c>
      <c r="K57" s="367"/>
      <c r="L57" s="311">
        <v>6008.225923078181</v>
      </c>
      <c r="M57" s="312">
        <v>57.046178189109909</v>
      </c>
      <c r="N57" s="310">
        <v>58.80772273638739</v>
      </c>
      <c r="O57" s="304"/>
      <c r="P57" s="373">
        <v>27.868651042272894</v>
      </c>
      <c r="Q57" s="314">
        <v>79.624717263636853</v>
      </c>
      <c r="R57" s="374"/>
      <c r="S57" s="310">
        <v>33.466753988833496</v>
      </c>
      <c r="T57" s="303"/>
      <c r="U57" s="373">
        <v>0.43656831529999995</v>
      </c>
      <c r="V57" s="310">
        <v>39.596272388235292</v>
      </c>
      <c r="W57" s="367"/>
      <c r="X57" s="316">
        <v>17.128968997764705</v>
      </c>
      <c r="Y57" s="314">
        <v>27.337235589431703</v>
      </c>
      <c r="Z57" s="303"/>
      <c r="AA57" s="366">
        <v>39.687481179240429</v>
      </c>
      <c r="AB57" s="367"/>
      <c r="AC57" s="310">
        <v>63.263939782434626</v>
      </c>
      <c r="AD57" s="303"/>
      <c r="AE57" s="400">
        <v>8.0199266090001586</v>
      </c>
      <c r="AF57" s="310">
        <v>97.096978637346268</v>
      </c>
      <c r="AG57" s="367"/>
      <c r="AH57" s="313">
        <v>6.9447166715917525</v>
      </c>
      <c r="AI57" s="314">
        <v>29.430900927522984</v>
      </c>
      <c r="AJ57" s="305"/>
      <c r="AK57" s="373">
        <v>9.8333067728138701</v>
      </c>
      <c r="AL57" s="314">
        <v>16.111022576046231</v>
      </c>
      <c r="AM57" s="403"/>
      <c r="AN57" s="314">
        <v>85.895597969255931</v>
      </c>
      <c r="AO57" s="303"/>
      <c r="AP57" s="408">
        <v>87.288687049622979</v>
      </c>
      <c r="AQ57" s="367"/>
      <c r="AR57" s="314">
        <v>8.5</v>
      </c>
      <c r="AS57" s="314">
        <v>94.166666666666671</v>
      </c>
      <c r="AT57" s="318"/>
      <c r="AU57" s="412">
        <v>32.4</v>
      </c>
      <c r="AV57" s="314">
        <v>86.424242424242422</v>
      </c>
      <c r="AW57" s="398"/>
      <c r="AX57" s="320">
        <v>228.76193290737999</v>
      </c>
      <c r="AY57" s="314">
        <v>81.275152057959829</v>
      </c>
      <c r="AZ57" s="321"/>
      <c r="BA57" s="416">
        <v>84.502508888888883</v>
      </c>
      <c r="BB57" s="405"/>
      <c r="BC57" s="314">
        <v>85.63973</v>
      </c>
      <c r="BD57" s="314">
        <v>80.852973333333338</v>
      </c>
      <c r="BE57" s="321" t="s">
        <v>597</v>
      </c>
      <c r="BF57" s="418">
        <v>89.336839999999995</v>
      </c>
      <c r="BG57" s="314">
        <v>88.152044444444442</v>
      </c>
      <c r="BH57" s="405"/>
      <c r="BI57" s="308">
        <v>4159.0675613180201</v>
      </c>
      <c r="BJ57" s="303"/>
    </row>
    <row r="58" spans="1:62" s="302" customFormat="1" ht="15" x14ac:dyDescent="0.25">
      <c r="A58" s="301">
        <v>332</v>
      </c>
      <c r="B58" s="309" t="s">
        <v>142</v>
      </c>
      <c r="C58" s="302" t="s">
        <v>143</v>
      </c>
      <c r="D58" s="99" t="s">
        <v>389</v>
      </c>
      <c r="E58" s="366">
        <v>30.553838443774744</v>
      </c>
      <c r="F58" s="367"/>
      <c r="G58" s="310">
        <v>32.628761968207137</v>
      </c>
      <c r="H58" s="303"/>
      <c r="I58" s="368">
        <v>10847334</v>
      </c>
      <c r="J58" s="310">
        <v>34.161053907280184</v>
      </c>
      <c r="K58" s="367"/>
      <c r="L58" s="311">
        <v>5543.2756385988241</v>
      </c>
      <c r="M58" s="312">
        <v>52.869090329352069</v>
      </c>
      <c r="N58" s="310">
        <v>53.586362911690088</v>
      </c>
      <c r="O58" s="304"/>
      <c r="P58" s="373">
        <v>1.8679856233640633</v>
      </c>
      <c r="Q58" s="314">
        <v>5.3371017810401806</v>
      </c>
      <c r="R58" s="374"/>
      <c r="S58" s="310">
        <v>37.430529272818099</v>
      </c>
      <c r="T58" s="303"/>
      <c r="U58" s="373">
        <v>0.50731470093333331</v>
      </c>
      <c r="V58" s="310">
        <v>47.919376580392161</v>
      </c>
      <c r="W58" s="367"/>
      <c r="X58" s="316">
        <v>16.895592359493985</v>
      </c>
      <c r="Y58" s="314">
        <v>26.94168196524404</v>
      </c>
      <c r="Z58" s="303"/>
      <c r="AA58" s="366">
        <v>28.478914919342355</v>
      </c>
      <c r="AB58" s="367"/>
      <c r="AC58" s="310">
        <v>52.475353481150137</v>
      </c>
      <c r="AD58" s="303"/>
      <c r="AE58" s="400">
        <v>5.9590474592329397</v>
      </c>
      <c r="AF58" s="310">
        <v>93.189302852897455</v>
      </c>
      <c r="AG58" s="367"/>
      <c r="AH58" s="313">
        <v>3.675859760239522</v>
      </c>
      <c r="AI58" s="314">
        <v>11.761404109402822</v>
      </c>
      <c r="AJ58" s="305"/>
      <c r="AK58" s="373">
        <v>6.3447429072603727</v>
      </c>
      <c r="AL58" s="314">
        <v>4.4824763575345754</v>
      </c>
      <c r="AM58" s="403"/>
      <c r="AN58" s="314">
        <v>47.974151818556948</v>
      </c>
      <c r="AO58" s="303"/>
      <c r="AP58" s="408">
        <v>55.379261079411869</v>
      </c>
      <c r="AQ58" s="367"/>
      <c r="AR58" s="314">
        <v>46.8</v>
      </c>
      <c r="AS58" s="314">
        <v>30.333333333333339</v>
      </c>
      <c r="AT58" s="318"/>
      <c r="AU58" s="412">
        <v>67</v>
      </c>
      <c r="AV58" s="314">
        <v>65.454545454545453</v>
      </c>
      <c r="AW58" s="398"/>
      <c r="AX58" s="320">
        <v>359.31864181823602</v>
      </c>
      <c r="AY58" s="314">
        <v>70.349904450356817</v>
      </c>
      <c r="AZ58" s="321"/>
      <c r="BA58" s="416">
        <v>40.569042557702019</v>
      </c>
      <c r="BB58" s="405"/>
      <c r="BC58" s="314">
        <v>61</v>
      </c>
      <c r="BD58" s="314">
        <v>48</v>
      </c>
      <c r="BE58" s="321" t="s">
        <v>607</v>
      </c>
      <c r="BF58" s="418">
        <v>39.824276603863645</v>
      </c>
      <c r="BG58" s="314">
        <v>33.138085115404046</v>
      </c>
      <c r="BH58" s="405" t="s">
        <v>626</v>
      </c>
      <c r="BI58" s="308">
        <v>814.29163997220451</v>
      </c>
      <c r="BJ58" s="303"/>
    </row>
    <row r="59" spans="1:62" s="302" customFormat="1" ht="15" x14ac:dyDescent="0.25">
      <c r="A59" s="301">
        <v>340</v>
      </c>
      <c r="B59" s="309" t="s">
        <v>144</v>
      </c>
      <c r="C59" s="302" t="s">
        <v>145</v>
      </c>
      <c r="D59" s="97"/>
      <c r="E59" s="366">
        <v>29.511372420313684</v>
      </c>
      <c r="F59" s="367"/>
      <c r="G59" s="310">
        <v>30.103490300138468</v>
      </c>
      <c r="H59" s="303"/>
      <c r="I59" s="368">
        <v>9112867</v>
      </c>
      <c r="J59" s="310">
        <v>36.840601575212482</v>
      </c>
      <c r="K59" s="367"/>
      <c r="L59" s="311">
        <v>6564.0851048948607</v>
      </c>
      <c r="M59" s="312">
        <v>61.635026796706349</v>
      </c>
      <c r="N59" s="310">
        <v>64.543783495882934</v>
      </c>
      <c r="O59" s="304"/>
      <c r="P59" s="373">
        <v>0.9044386977836758</v>
      </c>
      <c r="Q59" s="314">
        <v>2.5841105650962164</v>
      </c>
      <c r="R59" s="374"/>
      <c r="S59" s="310">
        <v>16.445465564362252</v>
      </c>
      <c r="T59" s="303"/>
      <c r="U59" s="373">
        <v>0.20954574826666669</v>
      </c>
      <c r="V59" s="310">
        <v>12.887735090196081</v>
      </c>
      <c r="W59" s="367"/>
      <c r="X59" s="316">
        <v>12.80188566273177</v>
      </c>
      <c r="Y59" s="314">
        <v>20.003196038528422</v>
      </c>
      <c r="Z59" s="303"/>
      <c r="AA59" s="366">
        <v>28.9192545404889</v>
      </c>
      <c r="AB59" s="367"/>
      <c r="AC59" s="310">
        <v>52.988298114799996</v>
      </c>
      <c r="AD59" s="303"/>
      <c r="AE59" s="400">
        <v>3.5557510156562597</v>
      </c>
      <c r="AF59" s="310">
        <v>86.396104917908929</v>
      </c>
      <c r="AG59" s="367"/>
      <c r="AH59" s="313">
        <v>5.122390892662847</v>
      </c>
      <c r="AI59" s="314">
        <v>19.580491311691066</v>
      </c>
      <c r="AJ59" s="305"/>
      <c r="AK59" s="373">
        <v>6.4550632898533422</v>
      </c>
      <c r="AL59" s="314">
        <v>4.8502109661778068</v>
      </c>
      <c r="AM59" s="403"/>
      <c r="AN59" s="314">
        <v>82.876471987411591</v>
      </c>
      <c r="AO59" s="303"/>
      <c r="AP59" s="408">
        <v>89.330407308156509</v>
      </c>
      <c r="AQ59" s="367"/>
      <c r="AR59" s="314">
        <v>14.8</v>
      </c>
      <c r="AS59" s="314">
        <v>83.666666666666671</v>
      </c>
      <c r="AT59" s="318"/>
      <c r="AU59" s="412">
        <v>18.7</v>
      </c>
      <c r="AV59" s="314">
        <v>94.727272727272734</v>
      </c>
      <c r="AW59" s="398"/>
      <c r="AX59" s="320">
        <v>129.31247376016501</v>
      </c>
      <c r="AY59" s="314">
        <v>89.597282530530137</v>
      </c>
      <c r="AZ59" s="321"/>
      <c r="BA59" s="416">
        <v>76.422536666666673</v>
      </c>
      <c r="BB59" s="405"/>
      <c r="BC59" s="314">
        <v>88.987480000000005</v>
      </c>
      <c r="BD59" s="314">
        <v>85.316640000000007</v>
      </c>
      <c r="BE59" s="321"/>
      <c r="BF59" s="418">
        <v>70.775589999999994</v>
      </c>
      <c r="BG59" s="314">
        <v>67.528433333333325</v>
      </c>
      <c r="BH59" s="405"/>
      <c r="BI59" s="308">
        <v>2093.4127024570994</v>
      </c>
      <c r="BJ59" s="322"/>
    </row>
    <row r="60" spans="1:62" s="302" customFormat="1" ht="15" x14ac:dyDescent="0.25">
      <c r="A60" s="301">
        <v>356</v>
      </c>
      <c r="B60" s="309" t="s">
        <v>146</v>
      </c>
      <c r="C60" s="302" t="s">
        <v>147</v>
      </c>
      <c r="D60" s="97"/>
      <c r="E60" s="366">
        <v>22.856569545974192</v>
      </c>
      <c r="F60" s="367"/>
      <c r="G60" s="310">
        <v>14.67635533298629</v>
      </c>
      <c r="H60" s="303"/>
      <c r="I60" s="368">
        <v>1324171354</v>
      </c>
      <c r="J60" s="310">
        <v>0</v>
      </c>
      <c r="K60" s="367"/>
      <c r="L60" s="311">
        <v>4147.2257899707529</v>
      </c>
      <c r="M60" s="312">
        <v>37.821831696301444</v>
      </c>
      <c r="N60" s="310">
        <v>34.777289620376806</v>
      </c>
      <c r="O60" s="304"/>
      <c r="P60" s="373">
        <v>2.6649603546365292</v>
      </c>
      <c r="Q60" s="314">
        <v>7.6141724418186545</v>
      </c>
      <c r="R60" s="374"/>
      <c r="S60" s="310">
        <v>16.313959269749699</v>
      </c>
      <c r="T60" s="303"/>
      <c r="U60" s="373">
        <v>0.1380204501</v>
      </c>
      <c r="V60" s="310">
        <v>4.4729941294117639</v>
      </c>
      <c r="W60" s="367"/>
      <c r="X60" s="316">
        <v>17.611405401951703</v>
      </c>
      <c r="Y60" s="314">
        <v>28.154924410087634</v>
      </c>
      <c r="Z60" s="303"/>
      <c r="AA60" s="366">
        <v>31.036783758962095</v>
      </c>
      <c r="AB60" s="367"/>
      <c r="AC60" s="310">
        <v>50.846173451237568</v>
      </c>
      <c r="AD60" s="303"/>
      <c r="AE60" s="400">
        <v>4.8194424528856299</v>
      </c>
      <c r="AF60" s="310">
        <v>90.39683972814187</v>
      </c>
      <c r="AG60" s="398"/>
      <c r="AH60" s="313">
        <v>3.5896688272516553</v>
      </c>
      <c r="AI60" s="314">
        <v>11.295507174333272</v>
      </c>
      <c r="AJ60" s="305"/>
      <c r="AK60" s="373">
        <v>8.3682182200059856</v>
      </c>
      <c r="AL60" s="314">
        <v>11.227394066686619</v>
      </c>
      <c r="AM60" s="403"/>
      <c r="AN60" s="314">
        <v>74.202858396717431</v>
      </c>
      <c r="AO60" s="303"/>
      <c r="AP60" s="408">
        <v>83.332232348990402</v>
      </c>
      <c r="AQ60" s="367"/>
      <c r="AR60" s="314">
        <v>14.5</v>
      </c>
      <c r="AS60" s="314">
        <v>84.166666666666671</v>
      </c>
      <c r="AT60" s="318"/>
      <c r="AU60" s="412">
        <v>43</v>
      </c>
      <c r="AV60" s="314">
        <v>80</v>
      </c>
      <c r="AW60" s="398"/>
      <c r="AX60" s="320">
        <v>174.33113695536099</v>
      </c>
      <c r="AY60" s="314">
        <v>85.830030380304521</v>
      </c>
      <c r="AZ60" s="321"/>
      <c r="BA60" s="416">
        <v>65.073484444444446</v>
      </c>
      <c r="BB60" s="405"/>
      <c r="BC60" s="314">
        <v>69.30256</v>
      </c>
      <c r="BD60" s="314">
        <v>59.070080000000004</v>
      </c>
      <c r="BE60" s="321" t="s">
        <v>592</v>
      </c>
      <c r="BF60" s="418">
        <v>73.969200000000001</v>
      </c>
      <c r="BG60" s="314">
        <v>71.076888888888888</v>
      </c>
      <c r="BH60" s="405"/>
      <c r="BI60" s="308">
        <v>1590.7027108065097</v>
      </c>
      <c r="BJ60" s="303"/>
    </row>
    <row r="61" spans="1:62" s="302" customFormat="1" ht="15" x14ac:dyDescent="0.25">
      <c r="A61" s="301">
        <v>360</v>
      </c>
      <c r="B61" s="309" t="s">
        <v>148</v>
      </c>
      <c r="C61" s="302" t="s">
        <v>149</v>
      </c>
      <c r="D61" s="97"/>
      <c r="E61" s="366">
        <v>24.243867854578198</v>
      </c>
      <c r="F61" s="367"/>
      <c r="G61" s="310">
        <v>23.569613533303656</v>
      </c>
      <c r="H61" s="303"/>
      <c r="I61" s="368">
        <v>261115456</v>
      </c>
      <c r="J61" s="310">
        <v>0</v>
      </c>
      <c r="K61" s="367"/>
      <c r="L61" s="311">
        <v>6123.6287764504741</v>
      </c>
      <c r="M61" s="312">
        <v>58.032851281639786</v>
      </c>
      <c r="N61" s="310">
        <v>60.041064102049738</v>
      </c>
      <c r="O61" s="304"/>
      <c r="P61" s="373">
        <v>7.3668897642601081</v>
      </c>
      <c r="Q61" s="314">
        <v>21.048256469314595</v>
      </c>
      <c r="R61" s="374"/>
      <c r="S61" s="310">
        <v>13.18913356185028</v>
      </c>
      <c r="T61" s="303"/>
      <c r="U61" s="373">
        <v>0.13905478266666668</v>
      </c>
      <c r="V61" s="310">
        <v>4.5946803137254921</v>
      </c>
      <c r="W61" s="367"/>
      <c r="X61" s="316">
        <v>13.85231621788529</v>
      </c>
      <c r="Y61" s="314">
        <v>21.78358680997507</v>
      </c>
      <c r="Z61" s="303"/>
      <c r="AA61" s="366">
        <v>24.918122175852744</v>
      </c>
      <c r="AB61" s="367"/>
      <c r="AC61" s="310">
        <v>31.154555926269943</v>
      </c>
      <c r="AD61" s="303"/>
      <c r="AE61" s="400">
        <v>0.33760942496789698</v>
      </c>
      <c r="AF61" s="310">
        <v>55.420416060841418</v>
      </c>
      <c r="AG61" s="367"/>
      <c r="AH61" s="313">
        <v>2.7744087214642166</v>
      </c>
      <c r="AI61" s="314">
        <v>6.8886957916984679</v>
      </c>
      <c r="AJ61" s="305"/>
      <c r="AK61" s="373">
        <v>10.604506527630663</v>
      </c>
      <c r="AL61" s="314">
        <v>18.681688425435546</v>
      </c>
      <c r="AM61" s="403"/>
      <c r="AN61" s="314">
        <v>90.373928254353359</v>
      </c>
      <c r="AO61" s="303"/>
      <c r="AP61" s="408">
        <v>91.695387619817822</v>
      </c>
      <c r="AQ61" s="367"/>
      <c r="AR61" s="314">
        <v>7.9</v>
      </c>
      <c r="AS61" s="314">
        <v>95.166666666666671</v>
      </c>
      <c r="AT61" s="318"/>
      <c r="AU61" s="412">
        <v>26.4</v>
      </c>
      <c r="AV61" s="314">
        <v>90.060606060606048</v>
      </c>
      <c r="AW61" s="398"/>
      <c r="AX61" s="320">
        <v>126.18626292044</v>
      </c>
      <c r="AY61" s="314">
        <v>89.858890132180761</v>
      </c>
      <c r="AZ61" s="321"/>
      <c r="BA61" s="416">
        <v>89.052468888888882</v>
      </c>
      <c r="BB61" s="405"/>
      <c r="BC61" s="314">
        <v>95.37697</v>
      </c>
      <c r="BD61" s="314">
        <v>93.83596</v>
      </c>
      <c r="BE61" s="321"/>
      <c r="BF61" s="418">
        <v>85.842079999999996</v>
      </c>
      <c r="BG61" s="314">
        <v>84.268977777777778</v>
      </c>
      <c r="BH61" s="405"/>
      <c r="BI61" s="308">
        <v>3639.7342036035511</v>
      </c>
      <c r="BJ61" s="303"/>
    </row>
    <row r="62" spans="1:62" s="302" customFormat="1" ht="15" x14ac:dyDescent="0.25">
      <c r="A62" s="301">
        <v>364</v>
      </c>
      <c r="B62" s="309" t="s">
        <v>150</v>
      </c>
      <c r="C62" s="302" t="s">
        <v>151</v>
      </c>
      <c r="D62" s="97"/>
      <c r="E62" s="366">
        <v>24.744801139813688</v>
      </c>
      <c r="F62" s="367"/>
      <c r="G62" s="310">
        <v>16.137949102442832</v>
      </c>
      <c r="H62" s="303"/>
      <c r="I62" s="368">
        <v>80277428</v>
      </c>
      <c r="J62" s="310">
        <v>3.3785280980641694</v>
      </c>
      <c r="K62" s="367"/>
      <c r="L62" s="311">
        <v>3461.0961398754862</v>
      </c>
      <c r="M62" s="312">
        <v>28.442548623229399</v>
      </c>
      <c r="N62" s="310">
        <v>23.053185779036749</v>
      </c>
      <c r="O62" s="304"/>
      <c r="P62" s="373">
        <v>1.2743360459197905</v>
      </c>
      <c r="Q62" s="314">
        <v>3.6409601311994013</v>
      </c>
      <c r="R62" s="374"/>
      <c r="S62" s="310">
        <v>34.479122401471002</v>
      </c>
      <c r="T62" s="303"/>
      <c r="U62" s="373">
        <v>0.55570084229999994</v>
      </c>
      <c r="V62" s="310">
        <v>53.611863799999995</v>
      </c>
      <c r="W62" s="367"/>
      <c r="X62" s="316">
        <v>10.054364791735788</v>
      </c>
      <c r="Y62" s="314">
        <v>15.346381002942014</v>
      </c>
      <c r="Z62" s="303"/>
      <c r="AA62" s="366">
        <v>33.351653177184545</v>
      </c>
      <c r="AB62" s="367"/>
      <c r="AC62" s="310">
        <v>47.868911810908081</v>
      </c>
      <c r="AD62" s="303"/>
      <c r="AE62" s="400">
        <v>3.0813969259402296</v>
      </c>
      <c r="AF62" s="310">
        <v>84.512338400434899</v>
      </c>
      <c r="AG62" s="398"/>
      <c r="AH62" s="313">
        <v>3.5767147659555345</v>
      </c>
      <c r="AI62" s="314">
        <v>11.225485221381268</v>
      </c>
      <c r="AJ62" s="305"/>
      <c r="AK62" s="373">
        <v>10.650318363038304</v>
      </c>
      <c r="AL62" s="314">
        <v>18.834394543461013</v>
      </c>
      <c r="AM62" s="403"/>
      <c r="AN62" s="314">
        <v>90.957323424905184</v>
      </c>
      <c r="AO62" s="303"/>
      <c r="AP62" s="408">
        <v>98.129353516477025</v>
      </c>
      <c r="AQ62" s="367"/>
      <c r="AR62" s="314">
        <v>5.5</v>
      </c>
      <c r="AS62" s="314">
        <v>99.166666666666671</v>
      </c>
      <c r="AT62" s="318"/>
      <c r="AU62" s="412">
        <v>15.1</v>
      </c>
      <c r="AV62" s="314">
        <v>96.909090909090907</v>
      </c>
      <c r="AW62" s="398"/>
      <c r="AX62" s="320">
        <v>25.1679794646011</v>
      </c>
      <c r="AY62" s="314">
        <v>98.312302973673553</v>
      </c>
      <c r="AZ62" s="321"/>
      <c r="BA62" s="416">
        <v>83.785293333333343</v>
      </c>
      <c r="BB62" s="405"/>
      <c r="BC62" s="314">
        <v>84.705240000000003</v>
      </c>
      <c r="BD62" s="314">
        <v>79.606986666666671</v>
      </c>
      <c r="BE62" s="321"/>
      <c r="BF62" s="418">
        <v>89.167240000000007</v>
      </c>
      <c r="BG62" s="314">
        <v>87.963600000000014</v>
      </c>
      <c r="BH62" s="405"/>
      <c r="BI62" s="308">
        <v>5812.5740690925713</v>
      </c>
      <c r="BJ62" s="303"/>
    </row>
    <row r="63" spans="1:62" s="302" customFormat="1" ht="15" x14ac:dyDescent="0.25">
      <c r="A63" s="301">
        <v>368</v>
      </c>
      <c r="B63" s="309" t="s">
        <v>152</v>
      </c>
      <c r="C63" s="302" t="s">
        <v>153</v>
      </c>
      <c r="D63" s="97"/>
      <c r="E63" s="366">
        <v>26.250530539149036</v>
      </c>
      <c r="F63" s="367"/>
      <c r="G63" s="310">
        <v>25.823989928498058</v>
      </c>
      <c r="H63" s="303"/>
      <c r="I63" s="368">
        <v>37202572</v>
      </c>
      <c r="J63" s="310">
        <v>15.206831152249039</v>
      </c>
      <c r="K63" s="367"/>
      <c r="L63" s="311">
        <v>3235.4085455988334</v>
      </c>
      <c r="M63" s="312">
        <v>24.945554843093802</v>
      </c>
      <c r="N63" s="310">
        <v>18.681943553867253</v>
      </c>
      <c r="O63" s="304"/>
      <c r="P63" s="373">
        <v>5.8114412644602274</v>
      </c>
      <c r="Q63" s="314">
        <v>16.604117898457794</v>
      </c>
      <c r="R63" s="374"/>
      <c r="S63" s="310">
        <v>52.803067109418137</v>
      </c>
      <c r="T63" s="303"/>
      <c r="U63" s="373">
        <v>0.9598894340666666</v>
      </c>
      <c r="V63" s="310">
        <v>100</v>
      </c>
      <c r="W63" s="367"/>
      <c r="X63" s="316">
        <v>4.3076191891134021</v>
      </c>
      <c r="Y63" s="314">
        <v>5.6061342188362753</v>
      </c>
      <c r="Z63" s="303"/>
      <c r="AA63" s="366">
        <v>26.677071149800014</v>
      </c>
      <c r="AB63" s="367"/>
      <c r="AC63" s="310">
        <v>28.922665654127851</v>
      </c>
      <c r="AD63" s="303"/>
      <c r="AE63" s="400">
        <v>2.22697174758212E-2</v>
      </c>
      <c r="AF63" s="310">
        <v>19.652796367185893</v>
      </c>
      <c r="AG63" s="367"/>
      <c r="AH63" s="313">
        <v>8.565618964097915</v>
      </c>
      <c r="AI63" s="314">
        <v>38.192534941069809</v>
      </c>
      <c r="AJ63" s="305"/>
      <c r="AK63" s="373">
        <v>12.329442993641653</v>
      </c>
      <c r="AL63" s="314">
        <v>24.431476645472173</v>
      </c>
      <c r="AM63" s="403"/>
      <c r="AN63" s="314">
        <v>59.20312408911856</v>
      </c>
      <c r="AO63" s="303"/>
      <c r="AP63" s="408">
        <v>81.806472622681568</v>
      </c>
      <c r="AQ63" s="367"/>
      <c r="AR63" s="314">
        <v>27.8</v>
      </c>
      <c r="AS63" s="314">
        <v>62</v>
      </c>
      <c r="AT63" s="318"/>
      <c r="AU63" s="412">
        <v>31.2</v>
      </c>
      <c r="AV63" s="314">
        <v>87.151515151515156</v>
      </c>
      <c r="AW63" s="398"/>
      <c r="AX63" s="320">
        <v>49.598562537471999</v>
      </c>
      <c r="AY63" s="314">
        <v>96.267902716529534</v>
      </c>
      <c r="AZ63" s="321"/>
      <c r="BA63" s="416">
        <v>36.59977555555556</v>
      </c>
      <c r="BB63" s="405"/>
      <c r="BC63" s="314">
        <v>43.683280000000003</v>
      </c>
      <c r="BD63" s="314">
        <v>24.911040000000003</v>
      </c>
      <c r="BE63" s="321"/>
      <c r="BF63" s="418">
        <v>53.45966</v>
      </c>
      <c r="BG63" s="314">
        <v>48.288511111111113</v>
      </c>
      <c r="BH63" s="405" t="s">
        <v>627</v>
      </c>
      <c r="BI63" s="308">
        <v>5426.9073718785885</v>
      </c>
      <c r="BJ63" s="303"/>
    </row>
    <row r="64" spans="1:62" s="302" customFormat="1" ht="15" x14ac:dyDescent="0.25">
      <c r="A64" s="301">
        <v>376</v>
      </c>
      <c r="B64" s="309" t="s">
        <v>154</v>
      </c>
      <c r="C64" s="302" t="s">
        <v>155</v>
      </c>
      <c r="D64" s="97"/>
      <c r="E64" s="366">
        <v>20.09833709317121</v>
      </c>
      <c r="F64" s="367"/>
      <c r="G64" s="310">
        <v>16.339972627716438</v>
      </c>
      <c r="H64" s="303"/>
      <c r="I64" s="368">
        <v>8191828</v>
      </c>
      <c r="J64" s="310">
        <v>38.479259587838612</v>
      </c>
      <c r="K64" s="367"/>
      <c r="L64" s="311">
        <v>2921.1699675965119</v>
      </c>
      <c r="M64" s="312">
        <v>19.646865184480589</v>
      </c>
      <c r="N64" s="310">
        <v>12.058581480600736</v>
      </c>
      <c r="O64" s="321"/>
      <c r="P64" s="373">
        <v>1.5658730167461985</v>
      </c>
      <c r="Q64" s="314">
        <v>4.4739229049891387</v>
      </c>
      <c r="R64" s="374"/>
      <c r="S64" s="310">
        <v>10.34812653743727</v>
      </c>
      <c r="T64" s="303"/>
      <c r="U64" s="373">
        <v>0.27161688299999998</v>
      </c>
      <c r="V64" s="310">
        <v>20.190221529411762</v>
      </c>
      <c r="W64" s="367"/>
      <c r="X64" s="316">
        <v>1.2985586118230406</v>
      </c>
      <c r="Y64" s="314">
        <v>0.50603154546278062</v>
      </c>
      <c r="Z64" s="303"/>
      <c r="AA64" s="366">
        <v>23.856701558625979</v>
      </c>
      <c r="AB64" s="367"/>
      <c r="AC64" s="310">
        <v>40.552040198764168</v>
      </c>
      <c r="AD64" s="303"/>
      <c r="AE64" s="400">
        <v>1.33207766353062</v>
      </c>
      <c r="AF64" s="310">
        <v>73.478870076921098</v>
      </c>
      <c r="AG64" s="398"/>
      <c r="AH64" s="313">
        <v>2.9106639093123392</v>
      </c>
      <c r="AI64" s="314">
        <v>7.6252103206072386</v>
      </c>
      <c r="AJ64" s="305"/>
      <c r="AK64" s="373">
        <v>7.1484088755463358</v>
      </c>
      <c r="AL64" s="314">
        <v>7.1613629184877858</v>
      </c>
      <c r="AM64" s="403"/>
      <c r="AN64" s="314">
        <v>99.251362287672748</v>
      </c>
      <c r="AO64" s="303"/>
      <c r="AP64" s="408">
        <v>99.99326457534552</v>
      </c>
      <c r="AQ64" s="367"/>
      <c r="AR64" s="314">
        <v>2.5</v>
      </c>
      <c r="AS64" s="314">
        <v>100</v>
      </c>
      <c r="AT64" s="318" t="s">
        <v>598</v>
      </c>
      <c r="AU64" s="412">
        <v>3.6</v>
      </c>
      <c r="AV64" s="314">
        <v>100</v>
      </c>
      <c r="AW64" s="398"/>
      <c r="AX64" s="320">
        <v>5.2414649738630299</v>
      </c>
      <c r="AY64" s="314">
        <v>99.979793726036576</v>
      </c>
      <c r="AZ64" s="321"/>
      <c r="BA64" s="416">
        <v>98.50945999999999</v>
      </c>
      <c r="BB64" s="405"/>
      <c r="BC64" s="314">
        <v>97.764189999999999</v>
      </c>
      <c r="BD64" s="314">
        <v>97.018919999999994</v>
      </c>
      <c r="BE64" s="321" t="s">
        <v>628</v>
      </c>
      <c r="BF64" s="418">
        <v>102.47881</v>
      </c>
      <c r="BG64" s="314">
        <v>100</v>
      </c>
      <c r="BH64" s="405"/>
      <c r="BI64" s="308">
        <v>37420.160568811734</v>
      </c>
      <c r="BJ64" s="322"/>
    </row>
    <row r="65" spans="1:62" s="302" customFormat="1" ht="15" x14ac:dyDescent="0.25">
      <c r="A65" s="301">
        <v>388</v>
      </c>
      <c r="B65" s="309" t="s">
        <v>156</v>
      </c>
      <c r="C65" s="302" t="s">
        <v>157</v>
      </c>
      <c r="D65" s="97"/>
      <c r="E65" s="366">
        <v>30.508647239416582</v>
      </c>
      <c r="F65" s="367"/>
      <c r="G65" s="310">
        <v>37.151452701204406</v>
      </c>
      <c r="H65" s="303"/>
      <c r="I65" s="368">
        <v>2881355</v>
      </c>
      <c r="J65" s="310">
        <v>54.548619381227546</v>
      </c>
      <c r="K65" s="367"/>
      <c r="L65" s="311">
        <v>5765.9641392099993</v>
      </c>
      <c r="M65" s="312">
        <v>54.911728091496251</v>
      </c>
      <c r="N65" s="310">
        <v>56.139660114370315</v>
      </c>
      <c r="O65" s="304"/>
      <c r="P65" s="373">
        <v>3.6294122687933914</v>
      </c>
      <c r="Q65" s="314">
        <v>10.36974933940969</v>
      </c>
      <c r="R65" s="374"/>
      <c r="S65" s="310">
        <v>27.547781969810067</v>
      </c>
      <c r="T65" s="303"/>
      <c r="U65" s="373">
        <v>0.47887466850000004</v>
      </c>
      <c r="V65" s="310">
        <v>44.573490411764716</v>
      </c>
      <c r="W65" s="367"/>
      <c r="X65" s="327">
        <v>7.208023381434697</v>
      </c>
      <c r="Y65" s="314">
        <v>10.522073527855419</v>
      </c>
      <c r="Z65" s="303"/>
      <c r="AA65" s="366">
        <v>23.865841777628759</v>
      </c>
      <c r="AB65" s="367"/>
      <c r="AC65" s="310">
        <v>40.638442260522879</v>
      </c>
      <c r="AD65" s="303"/>
      <c r="AE65" s="400">
        <v>1.5473263328307099</v>
      </c>
      <c r="AF65" s="310">
        <v>75.449538946333163</v>
      </c>
      <c r="AG65" s="367"/>
      <c r="AH65" s="313">
        <v>2.5780589313218312</v>
      </c>
      <c r="AI65" s="314">
        <v>5.8273455747126013</v>
      </c>
      <c r="AJ65" s="305"/>
      <c r="AK65" s="373">
        <v>7.1279723884203907</v>
      </c>
      <c r="AL65" s="314">
        <v>7.0932412947346357</v>
      </c>
      <c r="AM65" s="403"/>
      <c r="AN65" s="314">
        <v>88.55113879154672</v>
      </c>
      <c r="AO65" s="303"/>
      <c r="AP65" s="408">
        <v>94.709388694204563</v>
      </c>
      <c r="AQ65" s="367"/>
      <c r="AR65" s="314">
        <v>8.4</v>
      </c>
      <c r="AS65" s="314">
        <v>94.333333333333343</v>
      </c>
      <c r="AT65" s="318"/>
      <c r="AU65" s="412">
        <v>15.3</v>
      </c>
      <c r="AV65" s="314">
        <v>96.787878787878782</v>
      </c>
      <c r="AW65" s="398"/>
      <c r="AX65" s="320">
        <v>88.566900161251596</v>
      </c>
      <c r="AY65" s="314">
        <v>93.006953961401535</v>
      </c>
      <c r="AZ65" s="321"/>
      <c r="BA65" s="416">
        <v>82.392888888888891</v>
      </c>
      <c r="BB65" s="405"/>
      <c r="BC65" s="314">
        <v>88.499899999999997</v>
      </c>
      <c r="BD65" s="314">
        <v>84.666533333333334</v>
      </c>
      <c r="BE65" s="321" t="s">
        <v>607</v>
      </c>
      <c r="BF65" s="418">
        <v>82.107320000000001</v>
      </c>
      <c r="BG65" s="314">
        <v>80.119244444444448</v>
      </c>
      <c r="BH65" s="405"/>
      <c r="BI65" s="308">
        <v>4747.334687405043</v>
      </c>
      <c r="BJ65" s="303"/>
    </row>
    <row r="66" spans="1:62" s="302" customFormat="1" ht="15" x14ac:dyDescent="0.25">
      <c r="A66" s="301">
        <v>400</v>
      </c>
      <c r="B66" s="309" t="s">
        <v>158</v>
      </c>
      <c r="C66" s="302" t="s">
        <v>159</v>
      </c>
      <c r="D66" s="97"/>
      <c r="E66" s="366">
        <v>20.136703829304665</v>
      </c>
      <c r="F66" s="367"/>
      <c r="G66" s="310">
        <v>13.893286536554402</v>
      </c>
      <c r="H66" s="303"/>
      <c r="I66" s="368">
        <v>9455802</v>
      </c>
      <c r="J66" s="310">
        <v>36.272476352941034</v>
      </c>
      <c r="K66" s="367"/>
      <c r="L66" s="311">
        <v>2971.2573714874948</v>
      </c>
      <c r="M66" s="312">
        <v>20.528554514148304</v>
      </c>
      <c r="N66" s="310">
        <v>13.160693142685382</v>
      </c>
      <c r="O66" s="304"/>
      <c r="P66" s="373">
        <v>2.9234371066554463E-3</v>
      </c>
      <c r="Q66" s="314">
        <v>8.3526774475869894E-3</v>
      </c>
      <c r="R66" s="374"/>
      <c r="S66" s="310">
        <v>6.1316239731436024</v>
      </c>
      <c r="T66" s="303"/>
      <c r="U66" s="373">
        <v>0.16297016293333333</v>
      </c>
      <c r="V66" s="310">
        <v>7.4082544627450968</v>
      </c>
      <c r="W66" s="367"/>
      <c r="X66" s="316">
        <v>3.8644461552898441</v>
      </c>
      <c r="Y66" s="314">
        <v>4.8549934835421089</v>
      </c>
      <c r="Z66" s="303"/>
      <c r="AA66" s="366">
        <v>26.380121122054927</v>
      </c>
      <c r="AB66" s="367"/>
      <c r="AC66" s="310">
        <v>43.352191942189762</v>
      </c>
      <c r="AD66" s="303"/>
      <c r="AE66" s="400">
        <v>0.32668082670216797</v>
      </c>
      <c r="AF66" s="310">
        <v>54.987493115681971</v>
      </c>
      <c r="AG66" s="367"/>
      <c r="AH66" s="313">
        <v>7.3676247922090488</v>
      </c>
      <c r="AI66" s="314">
        <v>31.71689076869756</v>
      </c>
      <c r="AJ66" s="305"/>
      <c r="AK66" s="373">
        <v>7.8224150905760279</v>
      </c>
      <c r="AL66" s="314">
        <v>9.4080503019200936</v>
      </c>
      <c r="AM66" s="403"/>
      <c r="AN66" s="314">
        <v>92.917835562086552</v>
      </c>
      <c r="AO66" s="303"/>
      <c r="AP66" s="408">
        <v>96.994602235284219</v>
      </c>
      <c r="AQ66" s="367"/>
      <c r="AR66" s="314">
        <v>4.2</v>
      </c>
      <c r="AS66" s="314">
        <v>100</v>
      </c>
      <c r="AT66" s="318"/>
      <c r="AU66" s="412">
        <v>17.600000000000001</v>
      </c>
      <c r="AV66" s="314">
        <v>95.393939393939391</v>
      </c>
      <c r="AW66" s="398"/>
      <c r="AX66" s="320">
        <v>57.7010856226361</v>
      </c>
      <c r="AY66" s="314">
        <v>95.589867311913295</v>
      </c>
      <c r="AZ66" s="321"/>
      <c r="BA66" s="416">
        <v>88.841068888888884</v>
      </c>
      <c r="BB66" s="405"/>
      <c r="BC66" s="314">
        <v>97.890320000000003</v>
      </c>
      <c r="BD66" s="314">
        <v>97.187093333333337</v>
      </c>
      <c r="BE66" s="321"/>
      <c r="BF66" s="418">
        <v>82.445539999999994</v>
      </c>
      <c r="BG66" s="314">
        <v>80.495044444444446</v>
      </c>
      <c r="BH66" s="405"/>
      <c r="BI66" s="308">
        <v>3893.3096127887511</v>
      </c>
      <c r="BJ66" s="303"/>
    </row>
    <row r="67" spans="1:62" s="302" customFormat="1" ht="15" x14ac:dyDescent="0.25">
      <c r="A67" s="301">
        <v>398</v>
      </c>
      <c r="B67" s="309" t="s">
        <v>160</v>
      </c>
      <c r="C67" s="302" t="s">
        <v>161</v>
      </c>
      <c r="D67" s="97"/>
      <c r="E67" s="366">
        <v>27.535632418789959</v>
      </c>
      <c r="F67" s="367"/>
      <c r="G67" s="310">
        <v>26.854230127637784</v>
      </c>
      <c r="H67" s="303"/>
      <c r="I67" s="368">
        <v>17987736</v>
      </c>
      <c r="J67" s="310">
        <v>26.3827043788746</v>
      </c>
      <c r="K67" s="367"/>
      <c r="L67" s="311">
        <v>3917.3125827927565</v>
      </c>
      <c r="M67" s="312">
        <v>49.864003480064035</v>
      </c>
      <c r="N67" s="310">
        <v>49.830004350080046</v>
      </c>
      <c r="O67" s="304"/>
      <c r="P67" s="373">
        <v>0</v>
      </c>
      <c r="Q67" s="314">
        <v>0</v>
      </c>
      <c r="R67" s="374"/>
      <c r="S67" s="310">
        <v>31.204211781596488</v>
      </c>
      <c r="T67" s="303"/>
      <c r="U67" s="373">
        <v>0.57498673659999999</v>
      </c>
      <c r="V67" s="310">
        <v>55.880792541176469</v>
      </c>
      <c r="W67" s="367"/>
      <c r="X67" s="316">
        <v>4.8513023029897377</v>
      </c>
      <c r="Y67" s="314">
        <v>6.5276310220165046</v>
      </c>
      <c r="Z67" s="303"/>
      <c r="AA67" s="366">
        <v>28.217034709942133</v>
      </c>
      <c r="AB67" s="367"/>
      <c r="AC67" s="310">
        <v>45.995164338694934</v>
      </c>
      <c r="AD67" s="303"/>
      <c r="AE67" s="400">
        <v>0.24362234801163299</v>
      </c>
      <c r="AF67" s="310">
        <v>51.127894095274307</v>
      </c>
      <c r="AG67" s="367"/>
      <c r="AH67" s="313">
        <v>9.0595503976913783</v>
      </c>
      <c r="AI67" s="314">
        <v>40.862434582115561</v>
      </c>
      <c r="AJ67" s="305"/>
      <c r="AK67" s="373">
        <v>8.1316715243568005</v>
      </c>
      <c r="AL67" s="314">
        <v>10.438905081189336</v>
      </c>
      <c r="AM67" s="403"/>
      <c r="AN67" s="314">
        <v>99.688831536121114</v>
      </c>
      <c r="AO67" s="303"/>
      <c r="AP67" s="408">
        <v>99.523243072242209</v>
      </c>
      <c r="AQ67" s="367"/>
      <c r="AR67" s="314">
        <v>2.5</v>
      </c>
      <c r="AS67" s="314">
        <v>100</v>
      </c>
      <c r="AT67" s="318" t="s">
        <v>598</v>
      </c>
      <c r="AU67" s="412">
        <v>11.4</v>
      </c>
      <c r="AV67" s="314">
        <v>99.151515151515142</v>
      </c>
      <c r="AW67" s="398"/>
      <c r="AX67" s="320">
        <v>11.9523419207225</v>
      </c>
      <c r="AY67" s="314">
        <v>99.418214065211501</v>
      </c>
      <c r="AZ67" s="321"/>
      <c r="BA67" s="416">
        <v>99.854420000000005</v>
      </c>
      <c r="BB67" s="405"/>
      <c r="BC67" s="314">
        <v>99.781630000000007</v>
      </c>
      <c r="BD67" s="314">
        <v>99.708840000000009</v>
      </c>
      <c r="BE67" s="321" t="s">
        <v>603</v>
      </c>
      <c r="BF67" s="418">
        <v>112.00781000000001</v>
      </c>
      <c r="BG67" s="314">
        <v>100</v>
      </c>
      <c r="BH67" s="405"/>
      <c r="BI67" s="308">
        <v>10633.497877467418</v>
      </c>
      <c r="BJ67" s="303"/>
    </row>
    <row r="68" spans="1:62" s="302" customFormat="1" ht="15" x14ac:dyDescent="0.25">
      <c r="A68" s="301">
        <v>404</v>
      </c>
      <c r="B68" s="309" t="s">
        <v>162</v>
      </c>
      <c r="C68" s="302" t="s">
        <v>163</v>
      </c>
      <c r="D68" s="97"/>
      <c r="E68" s="366">
        <v>26.400108865940886</v>
      </c>
      <c r="F68" s="367"/>
      <c r="G68" s="310">
        <v>25.259160653311355</v>
      </c>
      <c r="H68" s="303"/>
      <c r="I68" s="368">
        <v>48461567</v>
      </c>
      <c r="J68" s="310">
        <v>11.140676840602595</v>
      </c>
      <c r="K68" s="367"/>
      <c r="L68" s="311">
        <v>5835.3720931318576</v>
      </c>
      <c r="M68" s="312">
        <v>55.532278760659089</v>
      </c>
      <c r="N68" s="310">
        <v>56.915348450823863</v>
      </c>
      <c r="O68" s="304"/>
      <c r="P68" s="373">
        <v>0.41161107215120463</v>
      </c>
      <c r="Q68" s="314">
        <v>1.1760316347177275</v>
      </c>
      <c r="R68" s="374"/>
      <c r="S68" s="310">
        <v>31.804585687101227</v>
      </c>
      <c r="T68" s="303"/>
      <c r="U68" s="373">
        <v>0.19185044326666667</v>
      </c>
      <c r="V68" s="310">
        <v>10.805934501960785</v>
      </c>
      <c r="W68" s="367"/>
      <c r="X68" s="316">
        <v>32.153909754622582</v>
      </c>
      <c r="Y68" s="314">
        <v>52.803236872241669</v>
      </c>
      <c r="Z68" s="303"/>
      <c r="AA68" s="366">
        <v>27.541057078570415</v>
      </c>
      <c r="AB68" s="367"/>
      <c r="AC68" s="310">
        <v>55.082114157140829</v>
      </c>
      <c r="AD68" s="303"/>
      <c r="AE68" s="400">
        <v>7.2071025929566694</v>
      </c>
      <c r="AF68" s="310">
        <v>95.691063216317175</v>
      </c>
      <c r="AG68" s="367"/>
      <c r="AH68" s="313">
        <v>4.1775355431234296</v>
      </c>
      <c r="AI68" s="314">
        <v>14.473165097964486</v>
      </c>
      <c r="AJ68" s="305"/>
      <c r="AK68" s="373">
        <v>4.2548650660780645</v>
      </c>
      <c r="AL68" s="314">
        <v>0</v>
      </c>
      <c r="AM68" s="403"/>
      <c r="AN68" s="314">
        <v>67.007078519769934</v>
      </c>
      <c r="AO68" s="303"/>
      <c r="AP68" s="408">
        <v>70.174452595095417</v>
      </c>
      <c r="AQ68" s="367"/>
      <c r="AR68" s="314">
        <v>19.100000000000001</v>
      </c>
      <c r="AS68" s="314">
        <v>76.5</v>
      </c>
      <c r="AT68" s="318"/>
      <c r="AU68" s="412">
        <v>49.2</v>
      </c>
      <c r="AV68" s="314">
        <v>76.242424242424249</v>
      </c>
      <c r="AW68" s="398"/>
      <c r="AX68" s="320">
        <v>509.51784416279901</v>
      </c>
      <c r="AY68" s="314">
        <v>57.780933542862002</v>
      </c>
      <c r="AZ68" s="321"/>
      <c r="BA68" s="416">
        <v>63.839704444444443</v>
      </c>
      <c r="BB68" s="405"/>
      <c r="BC68" s="314">
        <v>78.733040000000003</v>
      </c>
      <c r="BD68" s="314">
        <v>71.644053333333332</v>
      </c>
      <c r="BE68" s="321" t="s">
        <v>597</v>
      </c>
      <c r="BF68" s="418">
        <v>60.431820000000002</v>
      </c>
      <c r="BG68" s="314">
        <v>56.035355555555554</v>
      </c>
      <c r="BH68" s="405" t="s">
        <v>629</v>
      </c>
      <c r="BI68" s="308">
        <v>1316.0538058179379</v>
      </c>
      <c r="BJ68" s="303"/>
    </row>
    <row r="69" spans="1:62" s="302" customFormat="1" ht="15" x14ac:dyDescent="0.25">
      <c r="A69" s="301">
        <v>296</v>
      </c>
      <c r="B69" s="309" t="s">
        <v>164</v>
      </c>
      <c r="C69" s="302" t="s">
        <v>165</v>
      </c>
      <c r="D69" s="99" t="s">
        <v>389</v>
      </c>
      <c r="E69" s="366">
        <v>73.692580653275257</v>
      </c>
      <c r="F69" s="367"/>
      <c r="G69" s="310">
        <v>86.830810688840202</v>
      </c>
      <c r="H69" s="303"/>
      <c r="I69" s="368">
        <v>114395</v>
      </c>
      <c r="J69" s="310">
        <v>100</v>
      </c>
      <c r="K69" s="367"/>
      <c r="L69" s="311">
        <v>8727.918582337581</v>
      </c>
      <c r="M69" s="312">
        <v>76.410938926484548</v>
      </c>
      <c r="N69" s="310">
        <v>83.013673658105674</v>
      </c>
      <c r="O69" s="304"/>
      <c r="P69" s="373">
        <v>95.221239999999995</v>
      </c>
      <c r="Q69" s="314">
        <v>100</v>
      </c>
      <c r="R69" s="374" t="s">
        <v>630</v>
      </c>
      <c r="S69" s="310">
        <v>64.309569097255135</v>
      </c>
      <c r="T69" s="303"/>
      <c r="U69" s="373">
        <v>0.87118505930000001</v>
      </c>
      <c r="V69" s="310">
        <v>90.727654035294123</v>
      </c>
      <c r="W69" s="367"/>
      <c r="X69" s="316">
        <v>23.35597565393752</v>
      </c>
      <c r="Y69" s="314">
        <v>37.891484159216141</v>
      </c>
      <c r="Z69" s="303"/>
      <c r="AA69" s="366">
        <v>60.554350617710313</v>
      </c>
      <c r="AB69" s="367"/>
      <c r="AC69" s="310">
        <v>82.573327098789775</v>
      </c>
      <c r="AD69" s="303"/>
      <c r="AE69" s="400">
        <v>5.1433123934438898</v>
      </c>
      <c r="AF69" s="310">
        <v>91.252515209836943</v>
      </c>
      <c r="AG69" s="398"/>
      <c r="AH69" s="313">
        <v>15.170415712732385</v>
      </c>
      <c r="AI69" s="314">
        <v>73.894138987742622</v>
      </c>
      <c r="AJ69" s="305"/>
      <c r="AK69" s="373">
        <v>16.560612240989254</v>
      </c>
      <c r="AL69" s="314">
        <v>38.535374136630843</v>
      </c>
      <c r="AM69" s="403"/>
      <c r="AN69" s="314">
        <v>83.96679690389746</v>
      </c>
      <c r="AO69" s="303"/>
      <c r="AP69" s="408">
        <v>88.685424938835311</v>
      </c>
      <c r="AQ69" s="367"/>
      <c r="AR69" s="314">
        <v>3.3</v>
      </c>
      <c r="AS69" s="314">
        <v>100</v>
      </c>
      <c r="AT69" s="318"/>
      <c r="AU69" s="412">
        <v>54.3</v>
      </c>
      <c r="AV69" s="314">
        <v>73.151515151515156</v>
      </c>
      <c r="AW69" s="398"/>
      <c r="AX69" s="320">
        <v>89.788122003360002</v>
      </c>
      <c r="AY69" s="314">
        <v>92.904759664990792</v>
      </c>
      <c r="AZ69" s="321"/>
      <c r="BA69" s="416">
        <v>79.248168868959624</v>
      </c>
      <c r="BB69" s="405"/>
      <c r="BC69" s="317">
        <v>79.592178303439425</v>
      </c>
      <c r="BD69" s="314">
        <v>72.789571071252567</v>
      </c>
      <c r="BE69" s="321" t="s">
        <v>631</v>
      </c>
      <c r="BF69" s="418">
        <v>87.136089999999996</v>
      </c>
      <c r="BG69" s="314">
        <v>85.706766666666667</v>
      </c>
      <c r="BH69" s="405" t="s">
        <v>608</v>
      </c>
      <c r="BI69" s="308">
        <v>2986.2301857558091</v>
      </c>
      <c r="BJ69" s="303"/>
    </row>
    <row r="70" spans="1:62" s="302" customFormat="1" ht="15" x14ac:dyDescent="0.25">
      <c r="A70" s="301">
        <v>414</v>
      </c>
      <c r="B70" s="309" t="s">
        <v>166</v>
      </c>
      <c r="C70" s="302" t="s">
        <v>167</v>
      </c>
      <c r="D70" s="97"/>
      <c r="E70" s="366">
        <v>26.657162016562843</v>
      </c>
      <c r="F70" s="367"/>
      <c r="G70" s="310">
        <v>39.27063220976224</v>
      </c>
      <c r="H70" s="303"/>
      <c r="I70" s="368">
        <v>4052584</v>
      </c>
      <c r="J70" s="310">
        <v>49.302867134251763</v>
      </c>
      <c r="K70" s="367"/>
      <c r="L70" s="311">
        <v>3628.7423794109072</v>
      </c>
      <c r="M70" s="312">
        <v>30.895614850297729</v>
      </c>
      <c r="N70" s="310">
        <v>26.119518562872162</v>
      </c>
      <c r="O70" s="304"/>
      <c r="P70" s="373">
        <v>17.403554363987478</v>
      </c>
      <c r="Q70" s="314">
        <v>49.724441039964226</v>
      </c>
      <c r="R70" s="374"/>
      <c r="S70" s="310">
        <v>31.935702101960789</v>
      </c>
      <c r="T70" s="303"/>
      <c r="U70" s="373">
        <v>0.64290693573333335</v>
      </c>
      <c r="V70" s="310">
        <v>63.871404203921578</v>
      </c>
      <c r="W70" s="367"/>
      <c r="X70" s="316">
        <v>0.47880899433163981</v>
      </c>
      <c r="Y70" s="314">
        <v>0</v>
      </c>
      <c r="Z70" s="303"/>
      <c r="AA70" s="366">
        <v>14.043691823363446</v>
      </c>
      <c r="AB70" s="367"/>
      <c r="AC70" s="310">
        <v>14.784500297204509</v>
      </c>
      <c r="AD70" s="303"/>
      <c r="AE70" s="400">
        <v>5.8881347671621608E-4</v>
      </c>
      <c r="AF70" s="310">
        <v>0</v>
      </c>
      <c r="AG70" s="367"/>
      <c r="AH70" s="313">
        <v>6.9702651099656681</v>
      </c>
      <c r="AI70" s="314">
        <v>29.569000594409019</v>
      </c>
      <c r="AJ70" s="305"/>
      <c r="AK70" s="373">
        <v>8.9908650048567154</v>
      </c>
      <c r="AL70" s="314">
        <v>13.302883349522384</v>
      </c>
      <c r="AM70" s="403"/>
      <c r="AN70" s="314">
        <v>97.165330555555556</v>
      </c>
      <c r="AO70" s="303"/>
      <c r="AP70" s="408">
        <v>100</v>
      </c>
      <c r="AQ70" s="367"/>
      <c r="AR70" s="314">
        <v>2.5</v>
      </c>
      <c r="AS70" s="314">
        <v>100</v>
      </c>
      <c r="AT70" s="318" t="s">
        <v>598</v>
      </c>
      <c r="AU70" s="412">
        <v>8.4</v>
      </c>
      <c r="AV70" s="314">
        <v>100</v>
      </c>
      <c r="AW70" s="398"/>
      <c r="AX70" s="320">
        <v>4.1179406266846197</v>
      </c>
      <c r="AY70" s="314">
        <v>100</v>
      </c>
      <c r="AZ70" s="321"/>
      <c r="BA70" s="416">
        <v>94.330661111111112</v>
      </c>
      <c r="BB70" s="405"/>
      <c r="BC70" s="314">
        <v>95.685450000000003</v>
      </c>
      <c r="BD70" s="314">
        <v>94.247266666666675</v>
      </c>
      <c r="BE70" s="321"/>
      <c r="BF70" s="418">
        <v>94.972650000000002</v>
      </c>
      <c r="BG70" s="314">
        <v>94.414055555555549</v>
      </c>
      <c r="BH70" s="405"/>
      <c r="BI70" s="308">
        <v>41537.448511051152</v>
      </c>
      <c r="BJ70" s="303"/>
    </row>
    <row r="71" spans="1:62" s="302" customFormat="1" ht="15" x14ac:dyDescent="0.25">
      <c r="A71" s="301">
        <v>417</v>
      </c>
      <c r="B71" s="309" t="s">
        <v>168</v>
      </c>
      <c r="C71" s="302" t="s">
        <v>169</v>
      </c>
      <c r="D71" s="97"/>
      <c r="E71" s="366">
        <v>31.307016538719147</v>
      </c>
      <c r="F71" s="367"/>
      <c r="G71" s="310">
        <v>30.668594543538468</v>
      </c>
      <c r="H71" s="303"/>
      <c r="I71" s="368">
        <v>5955734</v>
      </c>
      <c r="J71" s="310">
        <v>43.381880212686902</v>
      </c>
      <c r="K71" s="367"/>
      <c r="L71" s="311">
        <v>3903.0275297401249</v>
      </c>
      <c r="M71" s="312">
        <v>49.674539115458224</v>
      </c>
      <c r="N71" s="310">
        <v>49.593173894322781</v>
      </c>
      <c r="O71" s="304"/>
      <c r="P71" s="373">
        <v>0</v>
      </c>
      <c r="Q71" s="314">
        <v>0</v>
      </c>
      <c r="R71" s="374"/>
      <c r="S71" s="310">
        <v>29.699324067144186</v>
      </c>
      <c r="T71" s="303"/>
      <c r="U71" s="373">
        <v>0.3969319183333333</v>
      </c>
      <c r="V71" s="310">
        <v>34.933166862745097</v>
      </c>
      <c r="W71" s="367"/>
      <c r="X71" s="316">
        <v>15.434633950210534</v>
      </c>
      <c r="Y71" s="314">
        <v>24.465481271543275</v>
      </c>
      <c r="Z71" s="303"/>
      <c r="AA71" s="366">
        <v>31.945438533899821</v>
      </c>
      <c r="AB71" s="367"/>
      <c r="AC71" s="310">
        <v>45.942881308448122</v>
      </c>
      <c r="AD71" s="303"/>
      <c r="AE71" s="400">
        <v>1.9425709479962399</v>
      </c>
      <c r="AF71" s="310">
        <v>78.442391873094834</v>
      </c>
      <c r="AG71" s="367"/>
      <c r="AH71" s="313">
        <v>3.9870235876032605</v>
      </c>
      <c r="AI71" s="314">
        <v>13.443370743801408</v>
      </c>
      <c r="AJ71" s="305"/>
      <c r="AK71" s="373">
        <v>10.384398727805456</v>
      </c>
      <c r="AL71" s="314">
        <v>17.947995759351521</v>
      </c>
      <c r="AM71" s="403"/>
      <c r="AN71" s="314">
        <v>95.046137674106603</v>
      </c>
      <c r="AO71" s="303"/>
      <c r="AP71" s="408">
        <v>95.013060903768746</v>
      </c>
      <c r="AQ71" s="367"/>
      <c r="AR71" s="314">
        <v>6.4</v>
      </c>
      <c r="AS71" s="314">
        <v>97.666666666666671</v>
      </c>
      <c r="AT71" s="318"/>
      <c r="AU71" s="412">
        <v>21.1</v>
      </c>
      <c r="AV71" s="314">
        <v>93.27272727272728</v>
      </c>
      <c r="AW71" s="398"/>
      <c r="AX71" s="320">
        <v>75.507524175648399</v>
      </c>
      <c r="AY71" s="314">
        <v>94.099788771912273</v>
      </c>
      <c r="AZ71" s="321"/>
      <c r="BA71" s="416">
        <v>95.07921444444446</v>
      </c>
      <c r="BB71" s="405"/>
      <c r="BC71" s="314">
        <v>99.243430000000004</v>
      </c>
      <c r="BD71" s="314">
        <v>98.991240000000005</v>
      </c>
      <c r="BE71" s="321" t="s">
        <v>610</v>
      </c>
      <c r="BF71" s="418">
        <v>92.050470000000004</v>
      </c>
      <c r="BG71" s="314">
        <v>91.167188888888901</v>
      </c>
      <c r="BH71" s="405"/>
      <c r="BI71" s="308">
        <v>1201.5507824455451</v>
      </c>
      <c r="BJ71" s="303"/>
    </row>
    <row r="72" spans="1:62" s="302" customFormat="1" ht="15" x14ac:dyDescent="0.25">
      <c r="A72" s="301">
        <v>418</v>
      </c>
      <c r="B72" s="309" t="s">
        <v>170</v>
      </c>
      <c r="C72" s="302" t="s">
        <v>171</v>
      </c>
      <c r="D72" s="99" t="s">
        <v>389</v>
      </c>
      <c r="E72" s="366">
        <v>33.650698552306274</v>
      </c>
      <c r="F72" s="367"/>
      <c r="G72" s="310">
        <v>30.528713276798275</v>
      </c>
      <c r="H72" s="303"/>
      <c r="I72" s="368">
        <v>6758353</v>
      </c>
      <c r="J72" s="310">
        <v>41.437568823680117</v>
      </c>
      <c r="K72" s="367"/>
      <c r="L72" s="311">
        <v>4440.9368665138281</v>
      </c>
      <c r="M72" s="312">
        <v>56.370458316736638</v>
      </c>
      <c r="N72" s="310">
        <v>57.963072895920796</v>
      </c>
      <c r="O72" s="304"/>
      <c r="P72" s="373">
        <v>0</v>
      </c>
      <c r="Q72" s="314">
        <v>0</v>
      </c>
      <c r="R72" s="374"/>
      <c r="S72" s="310">
        <v>22.71421138759219</v>
      </c>
      <c r="T72" s="303"/>
      <c r="U72" s="373">
        <v>0.21821579266666666</v>
      </c>
      <c r="V72" s="310">
        <v>13.907740313725489</v>
      </c>
      <c r="W72" s="367"/>
      <c r="X72" s="316">
        <v>19.597202652260748</v>
      </c>
      <c r="Y72" s="314">
        <v>31.520682461458893</v>
      </c>
      <c r="Z72" s="303"/>
      <c r="AA72" s="366">
        <v>36.772683827814269</v>
      </c>
      <c r="AB72" s="367"/>
      <c r="AC72" s="310">
        <v>49.543468197945728</v>
      </c>
      <c r="AD72" s="303"/>
      <c r="AE72" s="400">
        <v>2.1363637069502497</v>
      </c>
      <c r="AF72" s="310">
        <v>79.693465087634479</v>
      </c>
      <c r="AG72" s="367"/>
      <c r="AH72" s="313">
        <v>5.08779219202754</v>
      </c>
      <c r="AI72" s="314">
        <v>19.393471308256974</v>
      </c>
      <c r="AJ72" s="305"/>
      <c r="AK72" s="373">
        <v>12.200569837304842</v>
      </c>
      <c r="AL72" s="314">
        <v>24.001899457682807</v>
      </c>
      <c r="AM72" s="403"/>
      <c r="AN72" s="314">
        <v>72.771403496050766</v>
      </c>
      <c r="AO72" s="303"/>
      <c r="AP72" s="408">
        <v>77.022118103212648</v>
      </c>
      <c r="AQ72" s="367"/>
      <c r="AR72" s="323">
        <v>17.100000000000001</v>
      </c>
      <c r="AS72" s="314">
        <v>79.833333333333329</v>
      </c>
      <c r="AT72" s="318"/>
      <c r="AU72" s="412">
        <v>63.9</v>
      </c>
      <c r="AV72" s="314">
        <v>67.333333333333329</v>
      </c>
      <c r="AW72" s="398"/>
      <c r="AX72" s="320">
        <v>197.398732666493</v>
      </c>
      <c r="AY72" s="314">
        <v>83.899687642971287</v>
      </c>
      <c r="AZ72" s="321"/>
      <c r="BA72" s="416">
        <v>68.520688888888898</v>
      </c>
      <c r="BB72" s="405"/>
      <c r="BC72" s="314">
        <v>84.7</v>
      </c>
      <c r="BD72" s="314">
        <v>79.600000000000009</v>
      </c>
      <c r="BE72" s="321" t="s">
        <v>632</v>
      </c>
      <c r="BF72" s="408">
        <v>61.697240000000001</v>
      </c>
      <c r="BG72" s="314">
        <v>57.441377777777781</v>
      </c>
      <c r="BH72" s="405"/>
      <c r="BI72" s="308">
        <v>1996.1562849076156</v>
      </c>
      <c r="BJ72" s="303"/>
    </row>
    <row r="73" spans="1:62" s="302" customFormat="1" ht="15" x14ac:dyDescent="0.25">
      <c r="A73" s="301">
        <v>422</v>
      </c>
      <c r="B73" s="309" t="s">
        <v>172</v>
      </c>
      <c r="C73" s="302" t="s">
        <v>173</v>
      </c>
      <c r="D73" s="97"/>
      <c r="E73" s="366">
        <v>21.088158376824317</v>
      </c>
      <c r="F73" s="367"/>
      <c r="G73" s="310">
        <v>17.038167921748151</v>
      </c>
      <c r="H73" s="303"/>
      <c r="I73" s="368">
        <v>6006668</v>
      </c>
      <c r="J73" s="310">
        <v>43.250915086775514</v>
      </c>
      <c r="K73" s="367"/>
      <c r="L73" s="311">
        <v>2838.2682012617847</v>
      </c>
      <c r="M73" s="312">
        <v>18.15378030139421</v>
      </c>
      <c r="N73" s="310">
        <v>10.192225376742762</v>
      </c>
      <c r="O73" s="321"/>
      <c r="P73" s="373">
        <v>4.1277859689322804</v>
      </c>
      <c r="Q73" s="314">
        <v>11.793674196949373</v>
      </c>
      <c r="R73" s="374"/>
      <c r="S73" s="310">
        <v>2.9158570265249564</v>
      </c>
      <c r="T73" s="303"/>
      <c r="U73" s="373">
        <v>0.11100663753333333</v>
      </c>
      <c r="V73" s="310">
        <v>1.294898533333332</v>
      </c>
      <c r="W73" s="367"/>
      <c r="X73" s="316">
        <v>3.6767211566327824</v>
      </c>
      <c r="Y73" s="314">
        <v>4.5368155197165807</v>
      </c>
      <c r="Z73" s="303"/>
      <c r="AA73" s="366">
        <v>25.138148831900484</v>
      </c>
      <c r="AB73" s="367"/>
      <c r="AC73" s="310">
        <v>43.355321817740972</v>
      </c>
      <c r="AD73" s="303"/>
      <c r="AE73" s="400">
        <v>0.87962800300896304</v>
      </c>
      <c r="AF73" s="310">
        <v>68.019043913941445</v>
      </c>
      <c r="AG73" s="367"/>
      <c r="AH73" s="313">
        <v>4.9579459484849933</v>
      </c>
      <c r="AI73" s="314">
        <v>18.691599721540502</v>
      </c>
      <c r="AJ73" s="305"/>
      <c r="AK73" s="373">
        <v>7.0762927538179987</v>
      </c>
      <c r="AL73" s="314">
        <v>6.9209758460599957</v>
      </c>
      <c r="AM73" s="403"/>
      <c r="AN73" s="314">
        <v>86.035677872178383</v>
      </c>
      <c r="AO73" s="303"/>
      <c r="AP73" s="408">
        <v>99.500923522134528</v>
      </c>
      <c r="AQ73" s="367"/>
      <c r="AR73" s="314">
        <v>5.4</v>
      </c>
      <c r="AS73" s="314">
        <v>99.333333333333343</v>
      </c>
      <c r="AT73" s="318"/>
      <c r="AU73" s="412">
        <v>8.1</v>
      </c>
      <c r="AV73" s="314">
        <v>100</v>
      </c>
      <c r="AW73" s="398"/>
      <c r="AX73" s="320">
        <v>14.925225064810499</v>
      </c>
      <c r="AY73" s="314">
        <v>99.169437233070241</v>
      </c>
      <c r="AZ73" s="321"/>
      <c r="BA73" s="416">
        <v>72.570432222222223</v>
      </c>
      <c r="BB73" s="405"/>
      <c r="BC73" s="314">
        <v>91.184190000000001</v>
      </c>
      <c r="BD73" s="314">
        <v>88.245586666666668</v>
      </c>
      <c r="BE73" s="321" t="s">
        <v>610</v>
      </c>
      <c r="BF73" s="418">
        <v>61.205750000000002</v>
      </c>
      <c r="BG73" s="314">
        <v>56.895277777777778</v>
      </c>
      <c r="BH73" s="405"/>
      <c r="BI73" s="308">
        <v>8131.3607497622652</v>
      </c>
      <c r="BJ73" s="303"/>
    </row>
    <row r="74" spans="1:62" s="302" customFormat="1" ht="15" x14ac:dyDescent="0.25">
      <c r="A74" s="301">
        <v>426</v>
      </c>
      <c r="B74" s="309" t="s">
        <v>174</v>
      </c>
      <c r="C74" s="302" t="s">
        <v>175</v>
      </c>
      <c r="D74" s="99" t="s">
        <v>389</v>
      </c>
      <c r="E74" s="366">
        <v>42.02234466093909</v>
      </c>
      <c r="F74" s="367"/>
      <c r="G74" s="310">
        <v>42.961985193387342</v>
      </c>
      <c r="H74" s="303"/>
      <c r="I74" s="368">
        <v>2203821</v>
      </c>
      <c r="J74" s="310">
        <v>58.671289864226559</v>
      </c>
      <c r="K74" s="367"/>
      <c r="L74" s="311">
        <v>8330.2550936644693</v>
      </c>
      <c r="M74" s="312">
        <v>88.992513406787992</v>
      </c>
      <c r="N74" s="310">
        <v>98.740641758484998</v>
      </c>
      <c r="O74" s="304"/>
      <c r="P74" s="373">
        <v>0</v>
      </c>
      <c r="Q74" s="314">
        <v>0</v>
      </c>
      <c r="R74" s="374"/>
      <c r="S74" s="310">
        <v>14.436009150837799</v>
      </c>
      <c r="T74" s="303"/>
      <c r="U74" s="373">
        <v>0.27814106239999997</v>
      </c>
      <c r="V74" s="310">
        <v>20.957772047058821</v>
      </c>
      <c r="W74" s="367"/>
      <c r="X74" s="316">
        <v>5.6694052902238994</v>
      </c>
      <c r="Y74" s="314">
        <v>7.9142462546167787</v>
      </c>
      <c r="Z74" s="303"/>
      <c r="AA74" s="366">
        <v>41.082704128490839</v>
      </c>
      <c r="AB74" s="367"/>
      <c r="AC74" s="310">
        <v>60.246538909352076</v>
      </c>
      <c r="AD74" s="303"/>
      <c r="AE74" s="400">
        <v>6.5256391943648406</v>
      </c>
      <c r="AF74" s="310">
        <v>94.38426968333107</v>
      </c>
      <c r="AG74" s="367"/>
      <c r="AH74" s="313">
        <v>6.3301295050440212</v>
      </c>
      <c r="AI74" s="314">
        <v>26.108808135373085</v>
      </c>
      <c r="AJ74" s="305"/>
      <c r="AK74" s="373">
        <v>11.575660804288882</v>
      </c>
      <c r="AL74" s="314">
        <v>21.918869347629606</v>
      </c>
      <c r="AM74" s="403"/>
      <c r="AN74" s="314">
        <v>61.572583924694506</v>
      </c>
      <c r="AO74" s="303"/>
      <c r="AP74" s="408">
        <v>64.403834516055682</v>
      </c>
      <c r="AQ74" s="367"/>
      <c r="AR74" s="314">
        <v>14.5</v>
      </c>
      <c r="AS74" s="314">
        <v>84.166666666666671</v>
      </c>
      <c r="AT74" s="318"/>
      <c r="AU74" s="412">
        <v>93.5</v>
      </c>
      <c r="AV74" s="314">
        <v>49.393939393939398</v>
      </c>
      <c r="AW74" s="398"/>
      <c r="AX74" s="320">
        <v>487.17177502364598</v>
      </c>
      <c r="AY74" s="314">
        <v>59.650897487561004</v>
      </c>
      <c r="AZ74" s="321"/>
      <c r="BA74" s="416">
        <v>58.74133333333333</v>
      </c>
      <c r="BB74" s="405"/>
      <c r="BC74" s="314">
        <v>76.635199999999998</v>
      </c>
      <c r="BD74" s="314">
        <v>68.846933333333325</v>
      </c>
      <c r="BE74" s="321" t="s">
        <v>597</v>
      </c>
      <c r="BF74" s="418">
        <v>53.77216</v>
      </c>
      <c r="BG74" s="314">
        <v>48.635733333333334</v>
      </c>
      <c r="BH74" s="405"/>
      <c r="BI74" s="308">
        <v>1296.4464947082643</v>
      </c>
      <c r="BJ74" s="303"/>
    </row>
    <row r="75" spans="1:62" s="302" customFormat="1" ht="15" x14ac:dyDescent="0.25">
      <c r="A75" s="301">
        <v>430</v>
      </c>
      <c r="B75" s="309" t="s">
        <v>176</v>
      </c>
      <c r="C75" s="302" t="s">
        <v>177</v>
      </c>
      <c r="D75" s="99" t="s">
        <v>389</v>
      </c>
      <c r="E75" s="366">
        <v>53.203575960114186</v>
      </c>
      <c r="F75" s="367"/>
      <c r="G75" s="310">
        <v>46.193545060524016</v>
      </c>
      <c r="H75" s="303"/>
      <c r="I75" s="368">
        <v>4613823</v>
      </c>
      <c r="J75" s="310">
        <v>47.308153091349112</v>
      </c>
      <c r="K75" s="367"/>
      <c r="L75" s="311">
        <v>5338.5859216380377</v>
      </c>
      <c r="M75" s="312">
        <v>50.917831432503341</v>
      </c>
      <c r="N75" s="310">
        <v>51.147289290629175</v>
      </c>
      <c r="O75" s="304"/>
      <c r="P75" s="373">
        <v>6.3754771545706372</v>
      </c>
      <c r="Q75" s="314">
        <v>18.215649013058961</v>
      </c>
      <c r="R75" s="374"/>
      <c r="S75" s="310">
        <v>68.103088847058814</v>
      </c>
      <c r="T75" s="303"/>
      <c r="U75" s="373">
        <v>0.40775251039999999</v>
      </c>
      <c r="V75" s="310">
        <v>36.206177694117642</v>
      </c>
      <c r="W75" s="367"/>
      <c r="X75" s="316">
        <v>71.453436771522021</v>
      </c>
      <c r="Y75" s="314">
        <v>100</v>
      </c>
      <c r="Z75" s="303"/>
      <c r="AA75" s="366">
        <v>60.213606859704356</v>
      </c>
      <c r="AB75" s="367"/>
      <c r="AC75" s="310">
        <v>33.100113245929286</v>
      </c>
      <c r="AD75" s="303"/>
      <c r="AE75" s="400">
        <v>7.65672734719932E-2</v>
      </c>
      <c r="AF75" s="310">
        <v>35.900103287407788</v>
      </c>
      <c r="AG75" s="367"/>
      <c r="AH75" s="313">
        <v>7.1055227928233951</v>
      </c>
      <c r="AI75" s="314">
        <v>30.300123204450784</v>
      </c>
      <c r="AJ75" s="305"/>
      <c r="AK75" s="373">
        <v>31.19813014204383</v>
      </c>
      <c r="AL75" s="314">
        <v>87.327100473479433</v>
      </c>
      <c r="AM75" s="403"/>
      <c r="AN75" s="314">
        <v>37.230704265794678</v>
      </c>
      <c r="AO75" s="303"/>
      <c r="AP75" s="408">
        <v>47.3341329760338</v>
      </c>
      <c r="AQ75" s="367"/>
      <c r="AR75" s="314">
        <v>42.8</v>
      </c>
      <c r="AS75" s="314">
        <v>37.000000000000007</v>
      </c>
      <c r="AT75" s="318"/>
      <c r="AU75" s="412">
        <v>67.400000000000006</v>
      </c>
      <c r="AV75" s="314">
        <v>65.212121212121204</v>
      </c>
      <c r="AW75" s="398"/>
      <c r="AX75" s="320">
        <v>724.50618129403699</v>
      </c>
      <c r="AY75" s="314">
        <v>39.790277715980167</v>
      </c>
      <c r="AZ75" s="321"/>
      <c r="BA75" s="416">
        <v>27.127275555555556</v>
      </c>
      <c r="BB75" s="405"/>
      <c r="BC75" s="314">
        <v>42.941079999999999</v>
      </c>
      <c r="BD75" s="314">
        <v>23.92144</v>
      </c>
      <c r="BE75" s="321" t="s">
        <v>633</v>
      </c>
      <c r="BF75" s="418">
        <v>37.299799999999998</v>
      </c>
      <c r="BG75" s="314">
        <v>30.333111111111112</v>
      </c>
      <c r="BH75" s="405"/>
      <c r="BI75" s="308">
        <v>430.67092690080034</v>
      </c>
      <c r="BJ75" s="303"/>
    </row>
    <row r="76" spans="1:62" s="302" customFormat="1" ht="15" x14ac:dyDescent="0.25">
      <c r="A76" s="301">
        <v>434</v>
      </c>
      <c r="B76" s="309" t="s">
        <v>178</v>
      </c>
      <c r="C76" s="326" t="s">
        <v>393</v>
      </c>
      <c r="D76" s="98"/>
      <c r="E76" s="366">
        <v>37.591006102906526</v>
      </c>
      <c r="F76" s="367"/>
      <c r="G76" s="310">
        <v>23.356162592443116</v>
      </c>
      <c r="H76" s="303"/>
      <c r="I76" s="368">
        <v>6293253</v>
      </c>
      <c r="J76" s="310">
        <v>42.534122688638639</v>
      </c>
      <c r="K76" s="367"/>
      <c r="L76" s="311">
        <v>2504.3303211341649</v>
      </c>
      <c r="M76" s="312">
        <v>11.662198737032625</v>
      </c>
      <c r="N76" s="310">
        <v>2.0777484212907815</v>
      </c>
      <c r="O76" s="304"/>
      <c r="P76" s="373">
        <v>6.1681527301607471</v>
      </c>
      <c r="Q76" s="314">
        <v>17.623293514744994</v>
      </c>
      <c r="R76" s="374"/>
      <c r="S76" s="310">
        <v>31.189485745098043</v>
      </c>
      <c r="T76" s="303"/>
      <c r="U76" s="373">
        <v>0.6302212576666667</v>
      </c>
      <c r="V76" s="310">
        <v>62.378971490196086</v>
      </c>
      <c r="W76" s="367"/>
      <c r="X76" s="316">
        <v>0.89805273943117037</v>
      </c>
      <c r="Y76" s="314">
        <v>0</v>
      </c>
      <c r="Z76" s="303"/>
      <c r="AA76" s="366">
        <v>51.82584961336994</v>
      </c>
      <c r="AB76" s="367"/>
      <c r="AC76" s="310">
        <v>3.6516992267398796</v>
      </c>
      <c r="AD76" s="303"/>
      <c r="AE76" s="400">
        <v>1.6268639131564501E-3</v>
      </c>
      <c r="AF76" s="310">
        <v>0</v>
      </c>
      <c r="AG76" s="367"/>
      <c r="AH76" s="313">
        <v>2.8511287138937553</v>
      </c>
      <c r="AI76" s="314">
        <v>7.3033984534797591</v>
      </c>
      <c r="AJ76" s="305"/>
      <c r="AK76" s="373">
        <v>42.818173510570603</v>
      </c>
      <c r="AL76" s="314">
        <v>100</v>
      </c>
      <c r="AM76" s="403"/>
      <c r="AN76" s="314">
        <v>96.776284586113391</v>
      </c>
      <c r="AO76" s="303"/>
      <c r="AP76" s="408">
        <v>99.293322505560127</v>
      </c>
      <c r="AQ76" s="367"/>
      <c r="AR76" s="314">
        <v>5</v>
      </c>
      <c r="AS76" s="314">
        <v>100</v>
      </c>
      <c r="AT76" s="318" t="s">
        <v>634</v>
      </c>
      <c r="AU76" s="412">
        <v>12.9</v>
      </c>
      <c r="AV76" s="314">
        <v>98.242424242424249</v>
      </c>
      <c r="AW76" s="398"/>
      <c r="AX76" s="320">
        <v>9.3313578726390993</v>
      </c>
      <c r="AY76" s="314">
        <v>99.637543274256146</v>
      </c>
      <c r="AZ76" s="321"/>
      <c r="BA76" s="416">
        <v>94.259246666666655</v>
      </c>
      <c r="BB76" s="405"/>
      <c r="BC76" s="314">
        <v>91.388869999999997</v>
      </c>
      <c r="BD76" s="314">
        <v>88.518493333333325</v>
      </c>
      <c r="BE76" s="321" t="s">
        <v>607</v>
      </c>
      <c r="BF76" s="418">
        <v>104.5</v>
      </c>
      <c r="BG76" s="314">
        <v>100</v>
      </c>
      <c r="BH76" s="405" t="s">
        <v>625</v>
      </c>
      <c r="BI76" s="308">
        <v>6046.9048233007807</v>
      </c>
      <c r="BJ76" s="303"/>
    </row>
    <row r="77" spans="1:62" s="302" customFormat="1" ht="15" x14ac:dyDescent="0.25">
      <c r="A77" s="301">
        <v>450</v>
      </c>
      <c r="B77" s="309" t="s">
        <v>180</v>
      </c>
      <c r="C77" s="302" t="s">
        <v>181</v>
      </c>
      <c r="D77" s="99" t="s">
        <v>389</v>
      </c>
      <c r="E77" s="366">
        <v>37.845308176229935</v>
      </c>
      <c r="F77" s="367"/>
      <c r="G77" s="310">
        <v>34.610376023472256</v>
      </c>
      <c r="H77" s="303"/>
      <c r="I77" s="368">
        <v>24894551</v>
      </c>
      <c r="J77" s="310">
        <v>21.38509979199905</v>
      </c>
      <c r="K77" s="367"/>
      <c r="L77" s="311">
        <v>7532.4648907518331</v>
      </c>
      <c r="M77" s="312">
        <v>68.771576401656773</v>
      </c>
      <c r="N77" s="310">
        <v>73.464470502070967</v>
      </c>
      <c r="O77" s="304"/>
      <c r="P77" s="373">
        <v>1.6635279410615977</v>
      </c>
      <c r="Q77" s="314">
        <v>4.7529369744617078</v>
      </c>
      <c r="R77" s="374"/>
      <c r="S77" s="310">
        <v>38.838996825357306</v>
      </c>
      <c r="T77" s="303"/>
      <c r="U77" s="373">
        <v>0.28745982203333331</v>
      </c>
      <c r="V77" s="310">
        <v>22.054096709803918</v>
      </c>
      <c r="W77" s="367"/>
      <c r="X77" s="316">
        <v>33.818099195137314</v>
      </c>
      <c r="Y77" s="314">
        <v>55.623896940910697</v>
      </c>
      <c r="Z77" s="303"/>
      <c r="AA77" s="366">
        <v>41.080240328987607</v>
      </c>
      <c r="AB77" s="367"/>
      <c r="AC77" s="310">
        <v>44.341855904670311</v>
      </c>
      <c r="AD77" s="303"/>
      <c r="AE77" s="400">
        <v>2.1884942717138802</v>
      </c>
      <c r="AF77" s="310">
        <v>80.010645566306493</v>
      </c>
      <c r="AG77" s="367"/>
      <c r="AH77" s="313">
        <v>3.1045172549613151</v>
      </c>
      <c r="AI77" s="314">
        <v>8.6730662430341354</v>
      </c>
      <c r="AJ77" s="305"/>
      <c r="AK77" s="373">
        <v>16.345587425991472</v>
      </c>
      <c r="AL77" s="314">
        <v>37.818624753304903</v>
      </c>
      <c r="AM77" s="403"/>
      <c r="AN77" s="314">
        <v>54.53329453168444</v>
      </c>
      <c r="AO77" s="303"/>
      <c r="AP77" s="408">
        <v>62.220992396702208</v>
      </c>
      <c r="AQ77" s="367"/>
      <c r="AR77" s="314">
        <v>42.3</v>
      </c>
      <c r="AS77" s="314">
        <v>37.833333333333336</v>
      </c>
      <c r="AT77" s="318"/>
      <c r="AU77" s="412">
        <v>46.4</v>
      </c>
      <c r="AV77" s="314">
        <v>77.939393939393938</v>
      </c>
      <c r="AW77" s="398"/>
      <c r="AX77" s="320">
        <v>352.86151348731698</v>
      </c>
      <c r="AY77" s="314">
        <v>70.890249917379336</v>
      </c>
      <c r="AZ77" s="321"/>
      <c r="BA77" s="416">
        <v>46.845596666666673</v>
      </c>
      <c r="BB77" s="405"/>
      <c r="BC77" s="314">
        <v>71.572620000000001</v>
      </c>
      <c r="BD77" s="314">
        <v>62.096826666666672</v>
      </c>
      <c r="BE77" s="321"/>
      <c r="BF77" s="418">
        <v>38.434930000000001</v>
      </c>
      <c r="BG77" s="314">
        <v>31.594366666666669</v>
      </c>
      <c r="BH77" s="405"/>
      <c r="BI77" s="308">
        <v>485.86757512287778</v>
      </c>
      <c r="BJ77" s="303"/>
    </row>
    <row r="78" spans="1:62" s="302" customFormat="1" ht="15" x14ac:dyDescent="0.25">
      <c r="A78" s="301">
        <v>454</v>
      </c>
      <c r="B78" s="309" t="s">
        <v>182</v>
      </c>
      <c r="C78" s="302" t="s">
        <v>183</v>
      </c>
      <c r="D78" s="99" t="s">
        <v>389</v>
      </c>
      <c r="E78" s="366">
        <v>47.123628485454198</v>
      </c>
      <c r="F78" s="367"/>
      <c r="G78" s="310">
        <v>39.094557149851504</v>
      </c>
      <c r="H78" s="303"/>
      <c r="I78" s="368">
        <v>18091575</v>
      </c>
      <c r="J78" s="310">
        <v>26.294179139415053</v>
      </c>
      <c r="K78" s="367"/>
      <c r="L78" s="311">
        <v>6987.0300700528423</v>
      </c>
      <c r="M78" s="312">
        <v>79.873354094467516</v>
      </c>
      <c r="N78" s="310">
        <v>87.341692618084394</v>
      </c>
      <c r="O78" s="304"/>
      <c r="P78" s="373">
        <v>0</v>
      </c>
      <c r="Q78" s="314">
        <v>0</v>
      </c>
      <c r="R78" s="374"/>
      <c r="S78" s="310">
        <v>42.74235684190657</v>
      </c>
      <c r="T78" s="303"/>
      <c r="U78" s="373">
        <v>0.46110832130000001</v>
      </c>
      <c r="V78" s="310">
        <v>42.483331917647064</v>
      </c>
      <c r="W78" s="367"/>
      <c r="X78" s="316">
        <v>26.370815242037981</v>
      </c>
      <c r="Y78" s="314">
        <v>43.00138176616607</v>
      </c>
      <c r="Z78" s="303"/>
      <c r="AA78" s="366">
        <v>55.152699821056892</v>
      </c>
      <c r="AB78" s="367"/>
      <c r="AC78" s="310">
        <v>72.887601894807332</v>
      </c>
      <c r="AD78" s="303"/>
      <c r="AE78" s="400">
        <v>6.7825704621021705</v>
      </c>
      <c r="AF78" s="310">
        <v>94.892330999460128</v>
      </c>
      <c r="AG78" s="367"/>
      <c r="AH78" s="313">
        <v>10.913331466178589</v>
      </c>
      <c r="AI78" s="314">
        <v>50.882872790154529</v>
      </c>
      <c r="AJ78" s="305"/>
      <c r="AK78" s="373">
        <v>16.225339324191935</v>
      </c>
      <c r="AL78" s="314">
        <v>37.417797747306452</v>
      </c>
      <c r="AM78" s="403"/>
      <c r="AN78" s="314">
        <v>52.522138892622166</v>
      </c>
      <c r="AO78" s="303"/>
      <c r="AP78" s="408">
        <v>61.729034451910998</v>
      </c>
      <c r="AQ78" s="367"/>
      <c r="AR78" s="314">
        <v>25.9</v>
      </c>
      <c r="AS78" s="314">
        <v>65.166666666666671</v>
      </c>
      <c r="AT78" s="318"/>
      <c r="AU78" s="412">
        <v>55.1</v>
      </c>
      <c r="AV78" s="314">
        <v>72.666666666666671</v>
      </c>
      <c r="AW78" s="398"/>
      <c r="AX78" s="320">
        <v>634.12244823232402</v>
      </c>
      <c r="AY78" s="314">
        <v>47.353770022399665</v>
      </c>
      <c r="AZ78" s="321"/>
      <c r="BA78" s="416">
        <v>43.315243333333335</v>
      </c>
      <c r="BB78" s="405"/>
      <c r="BC78" s="314">
        <v>62.143540000000002</v>
      </c>
      <c r="BD78" s="314">
        <v>49.524720000000002</v>
      </c>
      <c r="BE78" s="321" t="s">
        <v>597</v>
      </c>
      <c r="BF78" s="418">
        <v>43.395189999999999</v>
      </c>
      <c r="BG78" s="314">
        <v>37.105766666666668</v>
      </c>
      <c r="BH78" s="405"/>
      <c r="BI78" s="308">
        <v>331.44155447149325</v>
      </c>
      <c r="BJ78" s="303"/>
    </row>
    <row r="79" spans="1:62" s="302" customFormat="1" ht="15" x14ac:dyDescent="0.25">
      <c r="A79" s="301">
        <v>458</v>
      </c>
      <c r="B79" s="309" t="s">
        <v>184</v>
      </c>
      <c r="C79" s="302" t="s">
        <v>185</v>
      </c>
      <c r="D79" s="97"/>
      <c r="E79" s="366">
        <v>21.438706224875133</v>
      </c>
      <c r="F79" s="367"/>
      <c r="G79" s="310">
        <v>23.608028772547652</v>
      </c>
      <c r="H79" s="303"/>
      <c r="I79" s="368">
        <v>31187265</v>
      </c>
      <c r="J79" s="310">
        <v>17.919230255119125</v>
      </c>
      <c r="K79" s="367"/>
      <c r="L79" s="311">
        <v>5325.4047664237223</v>
      </c>
      <c r="M79" s="312">
        <v>50.789626487586759</v>
      </c>
      <c r="N79" s="310">
        <v>50.987033109483448</v>
      </c>
      <c r="O79" s="304"/>
      <c r="P79" s="373">
        <v>5.0982612026672713</v>
      </c>
      <c r="Q79" s="314">
        <v>14.566460579049348</v>
      </c>
      <c r="R79" s="374"/>
      <c r="S79" s="310">
        <v>10.959391146538678</v>
      </c>
      <c r="T79" s="303"/>
      <c r="U79" s="373">
        <v>0.1736771698</v>
      </c>
      <c r="V79" s="310">
        <v>8.6679023294117634</v>
      </c>
      <c r="W79" s="367"/>
      <c r="X79" s="316">
        <v>8.8180191785626985</v>
      </c>
      <c r="Y79" s="314">
        <v>13.250879963665591</v>
      </c>
      <c r="Z79" s="303"/>
      <c r="AA79" s="366">
        <v>19.269383677202612</v>
      </c>
      <c r="AB79" s="367"/>
      <c r="AC79" s="310">
        <v>35.361629570981727</v>
      </c>
      <c r="AD79" s="303"/>
      <c r="AE79" s="400">
        <v>0.51537882738398999</v>
      </c>
      <c r="AF79" s="310">
        <v>60.985709652833087</v>
      </c>
      <c r="AG79" s="367"/>
      <c r="AH79" s="313">
        <v>3.3014466554891166</v>
      </c>
      <c r="AI79" s="314">
        <v>9.7375494891303607</v>
      </c>
      <c r="AJ79" s="305"/>
      <c r="AK79" s="373">
        <v>5.9531413350270483</v>
      </c>
      <c r="AL79" s="314">
        <v>3.1771377834234942</v>
      </c>
      <c r="AM79" s="403"/>
      <c r="AN79" s="314">
        <v>90.990267963729053</v>
      </c>
      <c r="AO79" s="303"/>
      <c r="AP79" s="408">
        <v>99.02900926079144</v>
      </c>
      <c r="AQ79" s="367"/>
      <c r="AR79" s="314">
        <v>2.5</v>
      </c>
      <c r="AS79" s="314">
        <v>100</v>
      </c>
      <c r="AT79" s="318" t="s">
        <v>598</v>
      </c>
      <c r="AU79" s="412">
        <v>8.3000000000000007</v>
      </c>
      <c r="AV79" s="314">
        <v>100</v>
      </c>
      <c r="AW79" s="398"/>
      <c r="AX79" s="320">
        <v>39.810018000626997</v>
      </c>
      <c r="AY79" s="314">
        <v>97.087027782374307</v>
      </c>
      <c r="AZ79" s="321"/>
      <c r="BA79" s="416">
        <v>82.951526666666666</v>
      </c>
      <c r="BB79" s="405"/>
      <c r="BC79" s="314">
        <v>93.117890000000003</v>
      </c>
      <c r="BD79" s="314">
        <v>90.823853333333332</v>
      </c>
      <c r="BE79" s="321" t="s">
        <v>603</v>
      </c>
      <c r="BF79" s="418">
        <v>77.571280000000002</v>
      </c>
      <c r="BG79" s="314">
        <v>75.0792</v>
      </c>
      <c r="BH79" s="405"/>
      <c r="BI79" s="308">
        <v>10431.646787593452</v>
      </c>
      <c r="BJ79" s="303"/>
    </row>
    <row r="80" spans="1:62" s="302" customFormat="1" ht="15" x14ac:dyDescent="0.25">
      <c r="A80" s="301">
        <v>462</v>
      </c>
      <c r="B80" s="309" t="s">
        <v>186</v>
      </c>
      <c r="C80" s="302" t="s">
        <v>187</v>
      </c>
      <c r="D80" s="97"/>
      <c r="E80" s="366">
        <v>50.857610218437159</v>
      </c>
      <c r="F80" s="367"/>
      <c r="G80" s="310">
        <v>70.427956880601016</v>
      </c>
      <c r="H80" s="303"/>
      <c r="I80" s="368">
        <v>427756</v>
      </c>
      <c r="J80" s="310">
        <v>83.883868330630278</v>
      </c>
      <c r="K80" s="367"/>
      <c r="L80" s="311">
        <v>5567.2517400566394</v>
      </c>
      <c r="M80" s="312">
        <v>53.092918840702566</v>
      </c>
      <c r="N80" s="310">
        <v>53.866148550878215</v>
      </c>
      <c r="O80" s="304"/>
      <c r="P80" s="373">
        <v>100</v>
      </c>
      <c r="Q80" s="314">
        <v>100</v>
      </c>
      <c r="R80" s="374" t="s">
        <v>630</v>
      </c>
      <c r="S80" s="310">
        <v>43.961810640895585</v>
      </c>
      <c r="T80" s="303"/>
      <c r="U80" s="373">
        <v>0.76941112339999995</v>
      </c>
      <c r="V80" s="310">
        <v>78.754249811764709</v>
      </c>
      <c r="W80" s="367"/>
      <c r="X80" s="316">
        <v>6.4099291673156147</v>
      </c>
      <c r="Y80" s="314">
        <v>9.1693714700264657</v>
      </c>
      <c r="Z80" s="303"/>
      <c r="AA80" s="366">
        <v>31.287263556273309</v>
      </c>
      <c r="AB80" s="367"/>
      <c r="AC80" s="310">
        <v>49.721242898997119</v>
      </c>
      <c r="AD80" s="303"/>
      <c r="AE80" s="400">
        <v>0.46451386427983105</v>
      </c>
      <c r="AF80" s="310">
        <v>59.618624462617653</v>
      </c>
      <c r="AG80" s="367"/>
      <c r="AH80" s="313">
        <v>8.8674143470446687</v>
      </c>
      <c r="AI80" s="314">
        <v>39.823861335376584</v>
      </c>
      <c r="AJ80" s="305"/>
      <c r="AK80" s="373">
        <v>8.8559852640648504</v>
      </c>
      <c r="AL80" s="314">
        <v>12.853284213549502</v>
      </c>
      <c r="AM80" s="403"/>
      <c r="AN80" s="314">
        <v>91.447899957337967</v>
      </c>
      <c r="AO80" s="303"/>
      <c r="AP80" s="408">
        <v>96.30710406071357</v>
      </c>
      <c r="AQ80" s="367"/>
      <c r="AR80" s="314">
        <v>8.5</v>
      </c>
      <c r="AS80" s="314">
        <v>94.166666666666671</v>
      </c>
      <c r="AT80" s="318"/>
      <c r="AU80" s="412">
        <v>8.5</v>
      </c>
      <c r="AV80" s="314">
        <v>100</v>
      </c>
      <c r="AW80" s="398"/>
      <c r="AX80" s="320">
        <v>67.681986090085701</v>
      </c>
      <c r="AY80" s="314">
        <v>94.754645515473996</v>
      </c>
      <c r="AZ80" s="321"/>
      <c r="BA80" s="416">
        <v>86.588695853962349</v>
      </c>
      <c r="BB80" s="405"/>
      <c r="BC80" s="314">
        <v>98.610119999999995</v>
      </c>
      <c r="BD80" s="314">
        <v>98.146826666666669</v>
      </c>
      <c r="BE80" s="321"/>
      <c r="BF80" s="418">
        <v>77.527508537132221</v>
      </c>
      <c r="BG80" s="314">
        <v>75.030565041258029</v>
      </c>
      <c r="BH80" s="405" t="s">
        <v>635</v>
      </c>
      <c r="BI80" s="308">
        <v>9199.563328780665</v>
      </c>
      <c r="BJ80" s="303"/>
    </row>
    <row r="81" spans="1:62" s="302" customFormat="1" ht="15" x14ac:dyDescent="0.25">
      <c r="A81" s="301">
        <v>466</v>
      </c>
      <c r="B81" s="309" t="s">
        <v>188</v>
      </c>
      <c r="C81" s="302" t="s">
        <v>189</v>
      </c>
      <c r="D81" s="99" t="s">
        <v>389</v>
      </c>
      <c r="E81" s="366">
        <v>36.794162231339698</v>
      </c>
      <c r="F81" s="367"/>
      <c r="G81" s="310">
        <v>39.743057353561895</v>
      </c>
      <c r="H81" s="303"/>
      <c r="I81" s="368">
        <v>17994837</v>
      </c>
      <c r="J81" s="310">
        <v>26.376634347268542</v>
      </c>
      <c r="K81" s="367"/>
      <c r="L81" s="311">
        <v>4695.1830571249329</v>
      </c>
      <c r="M81" s="312">
        <v>59.257650212266718</v>
      </c>
      <c r="N81" s="310">
        <v>61.572062765333399</v>
      </c>
      <c r="O81" s="304"/>
      <c r="P81" s="373">
        <v>0</v>
      </c>
      <c r="Q81" s="314">
        <v>0</v>
      </c>
      <c r="R81" s="374"/>
      <c r="S81" s="310">
        <v>71.023532301645631</v>
      </c>
      <c r="T81" s="303"/>
      <c r="U81" s="373">
        <v>0.75012596739999993</v>
      </c>
      <c r="V81" s="310">
        <v>76.485407929411764</v>
      </c>
      <c r="W81" s="367"/>
      <c r="X81" s="316">
        <v>39.681377437588907</v>
      </c>
      <c r="Y81" s="314">
        <v>65.561656673879497</v>
      </c>
      <c r="Z81" s="303"/>
      <c r="AA81" s="366">
        <v>33.845267109117501</v>
      </c>
      <c r="AB81" s="367"/>
      <c r="AC81" s="310">
        <v>50.023413674245013</v>
      </c>
      <c r="AD81" s="303"/>
      <c r="AE81" s="400">
        <v>1.81893849886181</v>
      </c>
      <c r="AF81" s="310">
        <v>77.577241472144308</v>
      </c>
      <c r="AG81" s="367"/>
      <c r="AH81" s="313">
        <v>5.6568733871239578</v>
      </c>
      <c r="AI81" s="314">
        <v>22.469585876345718</v>
      </c>
      <c r="AJ81" s="305"/>
      <c r="AK81" s="373">
        <v>10.300136163196997</v>
      </c>
      <c r="AL81" s="314">
        <v>17.667120543989991</v>
      </c>
      <c r="AM81" s="403"/>
      <c r="AN81" s="314">
        <v>43.106314630459046</v>
      </c>
      <c r="AO81" s="303"/>
      <c r="AP81" s="408">
        <v>63.440324816473641</v>
      </c>
      <c r="AQ81" s="367"/>
      <c r="AR81" s="314">
        <v>4</v>
      </c>
      <c r="AS81" s="314">
        <v>100</v>
      </c>
      <c r="AT81" s="318"/>
      <c r="AU81" s="412">
        <v>110.6</v>
      </c>
      <c r="AV81" s="314">
        <v>39.030303030303031</v>
      </c>
      <c r="AW81" s="398"/>
      <c r="AX81" s="320">
        <v>587.07647654154096</v>
      </c>
      <c r="AY81" s="314">
        <v>51.290671419117913</v>
      </c>
      <c r="AZ81" s="321"/>
      <c r="BA81" s="416">
        <v>22.772304444444448</v>
      </c>
      <c r="BB81" s="405"/>
      <c r="BC81" s="314">
        <v>33.068890000000003</v>
      </c>
      <c r="BD81" s="314">
        <v>10.758520000000004</v>
      </c>
      <c r="BE81" s="321"/>
      <c r="BF81" s="418">
        <v>41.307479999999998</v>
      </c>
      <c r="BG81" s="314">
        <v>34.786088888888891</v>
      </c>
      <c r="BH81" s="405"/>
      <c r="BI81" s="308">
        <v>800.59173931088787</v>
      </c>
      <c r="BJ81" s="322"/>
    </row>
    <row r="82" spans="1:62" s="302" customFormat="1" ht="15" x14ac:dyDescent="0.25">
      <c r="A82" s="301">
        <v>584</v>
      </c>
      <c r="B82" s="309" t="s">
        <v>190</v>
      </c>
      <c r="C82" s="302" t="s">
        <v>191</v>
      </c>
      <c r="D82" s="97"/>
      <c r="E82" s="366">
        <v>66.11680855532839</v>
      </c>
      <c r="F82" s="367"/>
      <c r="G82" s="310">
        <v>82.214779242484624</v>
      </c>
      <c r="H82" s="303"/>
      <c r="I82" s="368">
        <v>53066</v>
      </c>
      <c r="J82" s="310">
        <v>100</v>
      </c>
      <c r="K82" s="367"/>
      <c r="L82" s="311">
        <v>8338.0172205773561</v>
      </c>
      <c r="M82" s="312">
        <v>74.040814951725139</v>
      </c>
      <c r="N82" s="310">
        <v>80.051018689656431</v>
      </c>
      <c r="O82" s="304"/>
      <c r="P82" s="373">
        <v>98.0951893963</v>
      </c>
      <c r="Q82" s="314">
        <v>100</v>
      </c>
      <c r="R82" s="374" t="s">
        <v>636</v>
      </c>
      <c r="S82" s="310">
        <v>48.808098280282067</v>
      </c>
      <c r="T82" s="303"/>
      <c r="U82" s="373">
        <v>0.7169836821333333</v>
      </c>
      <c r="V82" s="310">
        <v>72.586315545098032</v>
      </c>
      <c r="W82" s="367"/>
      <c r="X82" s="327">
        <v>15.767629799125004</v>
      </c>
      <c r="Y82" s="314">
        <v>25.02988101546611</v>
      </c>
      <c r="Z82" s="303"/>
      <c r="AA82" s="366">
        <v>50.018837868172163</v>
      </c>
      <c r="AB82" s="367"/>
      <c r="AC82" s="310">
        <v>91.325236552805691</v>
      </c>
      <c r="AD82" s="303"/>
      <c r="AE82" s="401">
        <v>2.6747728920072702</v>
      </c>
      <c r="AF82" s="310">
        <v>82.650473105611383</v>
      </c>
      <c r="AG82" s="398"/>
      <c r="AH82" s="313">
        <v>48.023785102328972</v>
      </c>
      <c r="AI82" s="314">
        <v>100</v>
      </c>
      <c r="AJ82" s="305"/>
      <c r="AK82" s="373">
        <v>7.6137317550615897</v>
      </c>
      <c r="AL82" s="314">
        <v>8.712439183538633</v>
      </c>
      <c r="AM82" s="403"/>
      <c r="AN82" s="314">
        <v>88.193871627824393</v>
      </c>
      <c r="AO82" s="303"/>
      <c r="AP82" s="408">
        <v>90.537756588982106</v>
      </c>
      <c r="AQ82" s="367"/>
      <c r="AR82" s="314">
        <v>9</v>
      </c>
      <c r="AS82" s="314">
        <v>93.333333333333329</v>
      </c>
      <c r="AT82" s="318" t="s">
        <v>637</v>
      </c>
      <c r="AU82" s="412">
        <v>35.4</v>
      </c>
      <c r="AV82" s="314">
        <v>84.606060606060609</v>
      </c>
      <c r="AW82" s="398"/>
      <c r="AX82" s="320">
        <v>80.597183860749197</v>
      </c>
      <c r="AY82" s="314">
        <v>93.673875827552365</v>
      </c>
      <c r="AZ82" s="321" t="s">
        <v>595</v>
      </c>
      <c r="BA82" s="416">
        <v>85.849986666666666</v>
      </c>
      <c r="BB82" s="405"/>
      <c r="BC82" s="409">
        <v>98.265079999999998</v>
      </c>
      <c r="BD82" s="314">
        <v>97.686773333333335</v>
      </c>
      <c r="BE82" s="321" t="s">
        <v>592</v>
      </c>
      <c r="BF82" s="418">
        <v>76.611879999999999</v>
      </c>
      <c r="BG82" s="314">
        <v>74.013199999999998</v>
      </c>
      <c r="BH82" s="405"/>
      <c r="BI82" s="308">
        <v>4661.0267511396232</v>
      </c>
      <c r="BJ82" s="303"/>
    </row>
    <row r="83" spans="1:62" s="302" customFormat="1" ht="15" x14ac:dyDescent="0.25">
      <c r="A83" s="301">
        <v>478</v>
      </c>
      <c r="B83" s="309" t="s">
        <v>192</v>
      </c>
      <c r="C83" s="302" t="s">
        <v>193</v>
      </c>
      <c r="D83" s="99" t="s">
        <v>389</v>
      </c>
      <c r="E83" s="366">
        <v>39.912520756958543</v>
      </c>
      <c r="F83" s="367"/>
      <c r="G83" s="310">
        <v>44.962542697688512</v>
      </c>
      <c r="H83" s="303"/>
      <c r="I83" s="368">
        <v>4301018</v>
      </c>
      <c r="J83" s="310">
        <v>48.387850502511725</v>
      </c>
      <c r="K83" s="367"/>
      <c r="L83" s="311">
        <v>4473.3706375281045</v>
      </c>
      <c r="M83" s="312">
        <v>41.747841540180886</v>
      </c>
      <c r="N83" s="310">
        <v>39.684801925226111</v>
      </c>
      <c r="O83" s="304"/>
      <c r="P83" s="373">
        <v>19.121078361390804</v>
      </c>
      <c r="Q83" s="314">
        <v>54.631652461116587</v>
      </c>
      <c r="R83" s="374"/>
      <c r="S83" s="310">
        <v>37.145865901899604</v>
      </c>
      <c r="T83" s="303"/>
      <c r="U83" s="373">
        <v>0.38852633916666668</v>
      </c>
      <c r="V83" s="310">
        <v>33.944275196078436</v>
      </c>
      <c r="W83" s="367"/>
      <c r="X83" s="316">
        <v>24.804999398555257</v>
      </c>
      <c r="Y83" s="314">
        <v>40.347456607720773</v>
      </c>
      <c r="Z83" s="303"/>
      <c r="AA83" s="366">
        <v>34.86249881622858</v>
      </c>
      <c r="AB83" s="367"/>
      <c r="AC83" s="310">
        <v>46.854371440240058</v>
      </c>
      <c r="AD83" s="303"/>
      <c r="AE83" s="400">
        <v>4.2473678883179007</v>
      </c>
      <c r="AF83" s="310">
        <v>88.734421644411015</v>
      </c>
      <c r="AG83" s="367"/>
      <c r="AH83" s="313">
        <v>2.4202494286727845</v>
      </c>
      <c r="AI83" s="314">
        <v>4.9743212360691054</v>
      </c>
      <c r="AJ83" s="305"/>
      <c r="AK83" s="373">
        <v>11.861187857665129</v>
      </c>
      <c r="AL83" s="314">
        <v>22.870626192217099</v>
      </c>
      <c r="AM83" s="403"/>
      <c r="AN83" s="314">
        <v>46.940261858442696</v>
      </c>
      <c r="AO83" s="303"/>
      <c r="AP83" s="408">
        <v>68.76794260577428</v>
      </c>
      <c r="AQ83" s="367"/>
      <c r="AR83" s="314">
        <v>5.3</v>
      </c>
      <c r="AS83" s="314">
        <v>99.5</v>
      </c>
      <c r="AT83" s="318"/>
      <c r="AU83" s="412">
        <v>81.400000000000006</v>
      </c>
      <c r="AV83" s="314">
        <v>56.727272727272727</v>
      </c>
      <c r="AW83" s="398"/>
      <c r="AX83" s="320">
        <v>601.58516667390097</v>
      </c>
      <c r="AY83" s="314">
        <v>50.076555090050121</v>
      </c>
      <c r="AZ83" s="321"/>
      <c r="BA83" s="416">
        <v>25.112581111111112</v>
      </c>
      <c r="BB83" s="405"/>
      <c r="BC83" s="314">
        <v>45.503779999999999</v>
      </c>
      <c r="BD83" s="314">
        <v>27.338373333333333</v>
      </c>
      <c r="BE83" s="321" t="s">
        <v>633</v>
      </c>
      <c r="BF83" s="418">
        <v>30.598109999999998</v>
      </c>
      <c r="BG83" s="314">
        <v>22.886788888888887</v>
      </c>
      <c r="BH83" s="405"/>
      <c r="BI83" s="308">
        <v>1229.630588830817</v>
      </c>
      <c r="BJ83" s="303"/>
    </row>
    <row r="84" spans="1:62" s="302" customFormat="1" ht="15" x14ac:dyDescent="0.25">
      <c r="A84" s="301">
        <v>480</v>
      </c>
      <c r="B84" s="309" t="s">
        <v>194</v>
      </c>
      <c r="C84" s="302" t="s">
        <v>195</v>
      </c>
      <c r="D84" s="97"/>
      <c r="E84" s="366">
        <v>24.172517959862784</v>
      </c>
      <c r="F84" s="367"/>
      <c r="G84" s="310">
        <v>38.651411586764837</v>
      </c>
      <c r="H84" s="303"/>
      <c r="I84" s="368">
        <v>1262132</v>
      </c>
      <c r="J84" s="310">
        <v>67.243505235196096</v>
      </c>
      <c r="K84" s="367"/>
      <c r="L84" s="311">
        <v>7670.6867884974708</v>
      </c>
      <c r="M84" s="312">
        <v>69.714607528394836</v>
      </c>
      <c r="N84" s="310">
        <v>74.643259410493542</v>
      </c>
      <c r="O84" s="304"/>
      <c r="P84" s="373">
        <v>1.4132025419545335</v>
      </c>
      <c r="Q84" s="314">
        <v>4.0377215484415245</v>
      </c>
      <c r="R84" s="374"/>
      <c r="S84" s="310">
        <v>8.6811601529281663</v>
      </c>
      <c r="T84" s="303"/>
      <c r="U84" s="373">
        <v>0.21059103576666668</v>
      </c>
      <c r="V84" s="310">
        <v>13.010710090196081</v>
      </c>
      <c r="W84" s="367"/>
      <c r="X84" s="316">
        <v>3.567450027239548</v>
      </c>
      <c r="Y84" s="314">
        <v>4.3516102156602514</v>
      </c>
      <c r="Z84" s="303"/>
      <c r="AA84" s="366">
        <v>9.693624332960729</v>
      </c>
      <c r="AB84" s="367"/>
      <c r="AC84" s="310">
        <v>17.716882438657183</v>
      </c>
      <c r="AD84" s="303"/>
      <c r="AE84" s="400">
        <v>9.0126629017242398E-3</v>
      </c>
      <c r="AF84" s="310">
        <v>7.7516146041479965</v>
      </c>
      <c r="AG84" s="367"/>
      <c r="AH84" s="313">
        <v>6.6211978005357777</v>
      </c>
      <c r="AI84" s="314">
        <v>27.682150273166368</v>
      </c>
      <c r="AJ84" s="305"/>
      <c r="AK84" s="373">
        <v>5.5011098681792827</v>
      </c>
      <c r="AL84" s="314">
        <v>1.6703662272642756</v>
      </c>
      <c r="AM84" s="403"/>
      <c r="AN84" s="314">
        <v>95.269946617466843</v>
      </c>
      <c r="AO84" s="303"/>
      <c r="AP84" s="408">
        <v>97.792515457155915</v>
      </c>
      <c r="AQ84" s="367"/>
      <c r="AR84" s="314">
        <v>5.2</v>
      </c>
      <c r="AS84" s="314">
        <v>99.666666666666657</v>
      </c>
      <c r="AT84" s="318"/>
      <c r="AU84" s="412">
        <v>13.7</v>
      </c>
      <c r="AV84" s="314">
        <v>97.757575757575765</v>
      </c>
      <c r="AW84" s="398"/>
      <c r="AX84" s="320">
        <v>53.358017830657197</v>
      </c>
      <c r="AY84" s="314">
        <v>95.953303947225336</v>
      </c>
      <c r="AZ84" s="321"/>
      <c r="BA84" s="416">
        <v>92.747377777777785</v>
      </c>
      <c r="BB84" s="405"/>
      <c r="BC84" s="314">
        <v>92.707599999999999</v>
      </c>
      <c r="BD84" s="314">
        <v>90.276800000000009</v>
      </c>
      <c r="BE84" s="321"/>
      <c r="BF84" s="418">
        <v>95.696160000000006</v>
      </c>
      <c r="BG84" s="314">
        <v>95.217955555555562</v>
      </c>
      <c r="BH84" s="405"/>
      <c r="BI84" s="308">
        <v>9808.0087409375683</v>
      </c>
      <c r="BJ84" s="303"/>
    </row>
    <row r="85" spans="1:62" s="302" customFormat="1" ht="15" x14ac:dyDescent="0.25">
      <c r="A85" s="301">
        <v>484</v>
      </c>
      <c r="B85" s="309" t="s">
        <v>196</v>
      </c>
      <c r="C85" s="302" t="s">
        <v>197</v>
      </c>
      <c r="D85" s="97"/>
      <c r="E85" s="366">
        <v>17.563058423902724</v>
      </c>
      <c r="F85" s="367"/>
      <c r="G85" s="310">
        <v>18.840540007225563</v>
      </c>
      <c r="H85" s="303"/>
      <c r="I85" s="368">
        <v>127540423</v>
      </c>
      <c r="J85" s="310">
        <v>0</v>
      </c>
      <c r="K85" s="367"/>
      <c r="L85" s="311">
        <v>6848.6471831124818</v>
      </c>
      <c r="M85" s="312">
        <v>63.835903831981604</v>
      </c>
      <c r="N85" s="310">
        <v>67.294879789977003</v>
      </c>
      <c r="O85" s="304"/>
      <c r="P85" s="373">
        <v>1.5800454285932841</v>
      </c>
      <c r="Q85" s="314">
        <v>4.5144155102665264</v>
      </c>
      <c r="R85" s="374"/>
      <c r="S85" s="310">
        <v>3.5528647286587249</v>
      </c>
      <c r="T85" s="303"/>
      <c r="U85" s="373">
        <v>0.12543569506666666</v>
      </c>
      <c r="V85" s="310">
        <v>2.9924347137254883</v>
      </c>
      <c r="W85" s="367"/>
      <c r="X85" s="316">
        <v>3.4268438987192575</v>
      </c>
      <c r="Y85" s="314">
        <v>4.113294743591962</v>
      </c>
      <c r="Z85" s="303"/>
      <c r="AA85" s="366">
        <v>16.285576840579886</v>
      </c>
      <c r="AB85" s="367"/>
      <c r="AC85" s="310">
        <v>32.571153681159771</v>
      </c>
      <c r="AD85" s="303"/>
      <c r="AE85" s="400">
        <v>0.637215011830912</v>
      </c>
      <c r="AF85" s="310">
        <v>63.777548129107345</v>
      </c>
      <c r="AG85" s="367"/>
      <c r="AH85" s="313">
        <v>1.7524804581442552</v>
      </c>
      <c r="AI85" s="314">
        <v>1.3647592332121905</v>
      </c>
      <c r="AJ85" s="305"/>
      <c r="AK85" s="373">
        <v>4.9904184976504578</v>
      </c>
      <c r="AL85" s="314">
        <v>0</v>
      </c>
      <c r="AM85" s="403"/>
      <c r="AN85" s="314">
        <v>94.609562006011458</v>
      </c>
      <c r="AO85" s="303"/>
      <c r="AP85" s="408">
        <v>98.154442900911818</v>
      </c>
      <c r="AQ85" s="367"/>
      <c r="AR85" s="314">
        <v>4.2</v>
      </c>
      <c r="AS85" s="314">
        <v>100</v>
      </c>
      <c r="AT85" s="318"/>
      <c r="AU85" s="412">
        <v>14.6</v>
      </c>
      <c r="AV85" s="314">
        <v>97.212121212121218</v>
      </c>
      <c r="AW85" s="398"/>
      <c r="AX85" s="320">
        <v>37.848070487159497</v>
      </c>
      <c r="AY85" s="314">
        <v>97.251207490614263</v>
      </c>
      <c r="AZ85" s="321"/>
      <c r="BA85" s="416">
        <v>91.064681111111113</v>
      </c>
      <c r="BB85" s="405"/>
      <c r="BC85" s="314">
        <v>94.472279999999998</v>
      </c>
      <c r="BD85" s="314">
        <v>92.629706666666664</v>
      </c>
      <c r="BE85" s="321"/>
      <c r="BF85" s="418">
        <v>90.549689999999998</v>
      </c>
      <c r="BG85" s="314">
        <v>89.499655555555563</v>
      </c>
      <c r="BH85" s="405"/>
      <c r="BI85" s="308">
        <v>9882.3780353550392</v>
      </c>
      <c r="BJ85" s="303"/>
    </row>
    <row r="86" spans="1:62" s="302" customFormat="1" ht="15" x14ac:dyDescent="0.25">
      <c r="A86" s="301">
        <v>583</v>
      </c>
      <c r="B86" s="309" t="s">
        <v>198</v>
      </c>
      <c r="C86" s="302" t="s">
        <v>199</v>
      </c>
      <c r="D86" s="97"/>
      <c r="E86" s="366">
        <v>58.596367817880058</v>
      </c>
      <c r="F86" s="367"/>
      <c r="G86" s="310">
        <v>78.763258002738155</v>
      </c>
      <c r="H86" s="303"/>
      <c r="I86" s="368">
        <v>104937</v>
      </c>
      <c r="J86" s="310">
        <v>100</v>
      </c>
      <c r="K86" s="367"/>
      <c r="L86" s="311">
        <v>7830.6803782917596</v>
      </c>
      <c r="M86" s="312">
        <v>70.785186824462002</v>
      </c>
      <c r="N86" s="310">
        <v>75.981483530577492</v>
      </c>
      <c r="O86" s="304"/>
      <c r="P86" s="373">
        <v>27.2866553916</v>
      </c>
      <c r="Q86" s="314">
        <v>77.96187254742857</v>
      </c>
      <c r="R86" s="374" t="s">
        <v>636</v>
      </c>
      <c r="S86" s="310">
        <v>61.109675932946573</v>
      </c>
      <c r="T86" s="303"/>
      <c r="U86" s="373">
        <v>0.76394829546666665</v>
      </c>
      <c r="V86" s="310">
        <v>78.111564172549024</v>
      </c>
      <c r="W86" s="367"/>
      <c r="X86" s="316">
        <v>27.023594739073033</v>
      </c>
      <c r="Y86" s="314">
        <v>44.107787693344122</v>
      </c>
      <c r="Z86" s="303"/>
      <c r="AA86" s="366">
        <v>38.429477633021961</v>
      </c>
      <c r="AB86" s="367"/>
      <c r="AC86" s="310">
        <v>63.514288013138987</v>
      </c>
      <c r="AD86" s="303"/>
      <c r="AE86" s="400">
        <v>8.1778881660998692</v>
      </c>
      <c r="AF86" s="310">
        <v>97.353588640490685</v>
      </c>
      <c r="AG86" s="367"/>
      <c r="AH86" s="313">
        <v>6.9898726663706485</v>
      </c>
      <c r="AI86" s="314">
        <v>29.67498738578729</v>
      </c>
      <c r="AJ86" s="305" t="s">
        <v>638</v>
      </c>
      <c r="AK86" s="373">
        <v>9.0034001758714801</v>
      </c>
      <c r="AL86" s="314">
        <v>13.344667252904935</v>
      </c>
      <c r="AM86" s="403"/>
      <c r="AN86" s="314">
        <v>87.465031071132756</v>
      </c>
      <c r="AO86" s="303"/>
      <c r="AP86" s="408">
        <v>89.321545475598853</v>
      </c>
      <c r="AQ86" s="367"/>
      <c r="AR86" s="314">
        <v>11</v>
      </c>
      <c r="AS86" s="314">
        <v>90</v>
      </c>
      <c r="AT86" s="318" t="s">
        <v>639</v>
      </c>
      <c r="AU86" s="412">
        <v>33.299999999999997</v>
      </c>
      <c r="AV86" s="314">
        <v>85.878787878787875</v>
      </c>
      <c r="AW86" s="398"/>
      <c r="AX86" s="320">
        <v>99.574109851295702</v>
      </c>
      <c r="AY86" s="314">
        <v>92.085848548008727</v>
      </c>
      <c r="AZ86" s="321"/>
      <c r="BA86" s="416">
        <v>85.608516666666674</v>
      </c>
      <c r="BB86" s="405"/>
      <c r="BC86" s="317">
        <v>92.4</v>
      </c>
      <c r="BD86" s="314">
        <v>89.866666666666674</v>
      </c>
      <c r="BE86" s="321" t="s">
        <v>640</v>
      </c>
      <c r="BF86" s="418">
        <v>83.215329999999994</v>
      </c>
      <c r="BG86" s="314">
        <v>81.350366666666659</v>
      </c>
      <c r="BH86" s="405" t="s">
        <v>641</v>
      </c>
      <c r="BI86" s="308">
        <v>3508.3941860577706</v>
      </c>
      <c r="BJ86" s="303"/>
    </row>
    <row r="87" spans="1:62" s="302" customFormat="1" ht="15" x14ac:dyDescent="0.25">
      <c r="A87" s="301">
        <v>496</v>
      </c>
      <c r="B87" s="309" t="s">
        <v>200</v>
      </c>
      <c r="C87" s="302" t="s">
        <v>201</v>
      </c>
      <c r="D87" s="97"/>
      <c r="E87" s="366">
        <v>39.034987492041324</v>
      </c>
      <c r="F87" s="367"/>
      <c r="G87" s="310">
        <v>33.937737350552041</v>
      </c>
      <c r="H87" s="303"/>
      <c r="I87" s="368">
        <v>3027398</v>
      </c>
      <c r="J87" s="310">
        <v>53.788228291337163</v>
      </c>
      <c r="K87" s="367"/>
      <c r="L87" s="311">
        <v>3921.2742646872989</v>
      </c>
      <c r="M87" s="312">
        <v>49.916425373292718</v>
      </c>
      <c r="N87" s="310">
        <v>49.895531716615899</v>
      </c>
      <c r="O87" s="304"/>
      <c r="P87" s="373">
        <v>0</v>
      </c>
      <c r="Q87" s="314">
        <v>0</v>
      </c>
      <c r="R87" s="374"/>
      <c r="S87" s="310">
        <v>32.067189394255109</v>
      </c>
      <c r="T87" s="303"/>
      <c r="U87" s="373">
        <v>0.45514552836666661</v>
      </c>
      <c r="V87" s="310">
        <v>41.781826866666655</v>
      </c>
      <c r="W87" s="367"/>
      <c r="X87" s="316">
        <v>14.188005633887707</v>
      </c>
      <c r="Y87" s="314">
        <v>22.35255192184357</v>
      </c>
      <c r="Z87" s="303"/>
      <c r="AA87" s="366">
        <v>44.1322376335306</v>
      </c>
      <c r="AB87" s="367"/>
      <c r="AC87" s="310">
        <v>74.376859347639879</v>
      </c>
      <c r="AD87" s="303"/>
      <c r="AE87" s="400">
        <v>8.2474653843850092</v>
      </c>
      <c r="AF87" s="310">
        <v>97.465048827927831</v>
      </c>
      <c r="AG87" s="398"/>
      <c r="AH87" s="313">
        <v>10.988403925460105</v>
      </c>
      <c r="AI87" s="314">
        <v>51.288669867351921</v>
      </c>
      <c r="AJ87" s="305"/>
      <c r="AK87" s="373">
        <v>9.1662847758263961</v>
      </c>
      <c r="AL87" s="314">
        <v>13.88761591942132</v>
      </c>
      <c r="AM87" s="403"/>
      <c r="AN87" s="314">
        <v>91.650588559121132</v>
      </c>
      <c r="AO87" s="303"/>
      <c r="AP87" s="408">
        <v>89.206327118242257</v>
      </c>
      <c r="AQ87" s="367"/>
      <c r="AR87" s="314">
        <v>19.600000000000001</v>
      </c>
      <c r="AS87" s="314">
        <v>75.666666666666657</v>
      </c>
      <c r="AT87" s="318"/>
      <c r="AU87" s="412">
        <v>17.899999999999999</v>
      </c>
      <c r="AV87" s="314">
        <v>95.212121212121204</v>
      </c>
      <c r="AW87" s="398"/>
      <c r="AX87" s="320">
        <v>43.954687962530102</v>
      </c>
      <c r="AY87" s="314">
        <v>96.740193475938923</v>
      </c>
      <c r="AZ87" s="321"/>
      <c r="BA87" s="416">
        <v>94.094850000000008</v>
      </c>
      <c r="BB87" s="405"/>
      <c r="BC87" s="314">
        <v>98.257000000000005</v>
      </c>
      <c r="BD87" s="314">
        <v>97.676000000000002</v>
      </c>
      <c r="BE87" s="321" t="s">
        <v>603</v>
      </c>
      <c r="BF87" s="418">
        <v>91.462329999999994</v>
      </c>
      <c r="BG87" s="314">
        <v>90.5137</v>
      </c>
      <c r="BH87" s="405"/>
      <c r="BI87" s="308">
        <v>3892.3950989443151</v>
      </c>
      <c r="BJ87" s="303"/>
    </row>
    <row r="88" spans="1:62" s="302" customFormat="1" ht="15" x14ac:dyDescent="0.25">
      <c r="A88" s="301">
        <v>504</v>
      </c>
      <c r="B88" s="309" t="s">
        <v>202</v>
      </c>
      <c r="C88" s="302" t="s">
        <v>203</v>
      </c>
      <c r="D88" s="97"/>
      <c r="E88" s="366">
        <v>16.306732744559362</v>
      </c>
      <c r="F88" s="367"/>
      <c r="G88" s="310">
        <v>11.27304298578132</v>
      </c>
      <c r="H88" s="303"/>
      <c r="I88" s="368">
        <v>35276786</v>
      </c>
      <c r="J88" s="310">
        <v>16.02427808343305</v>
      </c>
      <c r="K88" s="367"/>
      <c r="L88" s="311">
        <v>2851.1150794306996</v>
      </c>
      <c r="M88" s="312">
        <v>18.387989522548921</v>
      </c>
      <c r="N88" s="310">
        <v>10.484986903186151</v>
      </c>
      <c r="O88" s="304"/>
      <c r="P88" s="373">
        <v>1.3803542361171921</v>
      </c>
      <c r="Q88" s="314">
        <v>3.9438692460491205</v>
      </c>
      <c r="R88" s="374"/>
      <c r="S88" s="310">
        <v>14.639037710456956</v>
      </c>
      <c r="T88" s="303"/>
      <c r="U88" s="373">
        <v>0.16683493846666667</v>
      </c>
      <c r="V88" s="310">
        <v>7.8629339372549012</v>
      </c>
      <c r="W88" s="367"/>
      <c r="X88" s="316">
        <v>13.634933475358816</v>
      </c>
      <c r="Y88" s="314">
        <v>21.41514148365901</v>
      </c>
      <c r="Z88" s="303"/>
      <c r="AA88" s="366">
        <v>21.340422503337404</v>
      </c>
      <c r="AB88" s="367"/>
      <c r="AC88" s="310">
        <v>42.680845006674808</v>
      </c>
      <c r="AD88" s="303"/>
      <c r="AE88" s="400">
        <v>0.19640087473000098</v>
      </c>
      <c r="AF88" s="310">
        <v>48.293211981518205</v>
      </c>
      <c r="AG88" s="367"/>
      <c r="AH88" s="313">
        <v>8.3576684358888116</v>
      </c>
      <c r="AI88" s="314">
        <v>37.068478031831411</v>
      </c>
      <c r="AJ88" s="305"/>
      <c r="AK88" s="373">
        <v>3.3240506840989288</v>
      </c>
      <c r="AL88" s="314">
        <v>0</v>
      </c>
      <c r="AM88" s="403"/>
      <c r="AN88" s="314">
        <v>77.865288368034811</v>
      </c>
      <c r="AO88" s="303"/>
      <c r="AP88" s="408">
        <v>93.300900069402971</v>
      </c>
      <c r="AQ88" s="367"/>
      <c r="AR88" s="314">
        <v>3.5</v>
      </c>
      <c r="AS88" s="314">
        <v>100</v>
      </c>
      <c r="AT88" s="318"/>
      <c r="AU88" s="412">
        <v>27.1</v>
      </c>
      <c r="AV88" s="314">
        <v>89.63636363636364</v>
      </c>
      <c r="AW88" s="398"/>
      <c r="AX88" s="320">
        <v>121.317277966449</v>
      </c>
      <c r="AY88" s="314">
        <v>90.266336571845272</v>
      </c>
      <c r="AZ88" s="321"/>
      <c r="BA88" s="416">
        <v>62.429676666666666</v>
      </c>
      <c r="BB88" s="405"/>
      <c r="BC88" s="314">
        <v>69.425389999999993</v>
      </c>
      <c r="BD88" s="314">
        <v>59.233853333333322</v>
      </c>
      <c r="BE88" s="321" t="s">
        <v>597</v>
      </c>
      <c r="BF88" s="418">
        <v>69.062950000000001</v>
      </c>
      <c r="BG88" s="314">
        <v>65.625500000000002</v>
      </c>
      <c r="BH88" s="405"/>
      <c r="BI88" s="308">
        <v>3058.2341907471377</v>
      </c>
      <c r="BJ88" s="303"/>
    </row>
    <row r="89" spans="1:62" s="302" customFormat="1" ht="15" x14ac:dyDescent="0.25">
      <c r="A89" s="301">
        <v>508</v>
      </c>
      <c r="B89" s="309" t="s">
        <v>204</v>
      </c>
      <c r="C89" s="302" t="s">
        <v>205</v>
      </c>
      <c r="D89" s="99" t="s">
        <v>389</v>
      </c>
      <c r="E89" s="366">
        <v>36.723768623612898</v>
      </c>
      <c r="F89" s="367"/>
      <c r="G89" s="310">
        <v>35.649972171576195</v>
      </c>
      <c r="H89" s="303"/>
      <c r="I89" s="368">
        <v>28829476</v>
      </c>
      <c r="J89" s="310">
        <v>19.128212019602977</v>
      </c>
      <c r="K89" s="367"/>
      <c r="L89" s="311">
        <v>8047.1319606142479</v>
      </c>
      <c r="M89" s="312">
        <v>72.199246845801085</v>
      </c>
      <c r="N89" s="310">
        <v>77.74905855725136</v>
      </c>
      <c r="O89" s="304"/>
      <c r="P89" s="373">
        <v>5.2459809467796266</v>
      </c>
      <c r="Q89" s="314">
        <v>14.988516990798933</v>
      </c>
      <c r="R89" s="374"/>
      <c r="S89" s="310">
        <v>30.734101118651523</v>
      </c>
      <c r="T89" s="303"/>
      <c r="U89" s="373">
        <v>0.28551519273333331</v>
      </c>
      <c r="V89" s="310">
        <v>21.825316792156858</v>
      </c>
      <c r="W89" s="367"/>
      <c r="X89" s="316">
        <v>24.389302412636255</v>
      </c>
      <c r="Y89" s="314">
        <v>39.642885445146192</v>
      </c>
      <c r="Z89" s="303"/>
      <c r="AA89" s="366">
        <v>37.797565075649608</v>
      </c>
      <c r="AB89" s="367"/>
      <c r="AC89" s="310">
        <v>58.508313620910528</v>
      </c>
      <c r="AD89" s="303"/>
      <c r="AE89" s="400">
        <v>3.3455897533516801</v>
      </c>
      <c r="AF89" s="310">
        <v>85.594577593143555</v>
      </c>
      <c r="AG89" s="367"/>
      <c r="AH89" s="313">
        <v>7.3130791850053365</v>
      </c>
      <c r="AI89" s="314">
        <v>31.422049648677497</v>
      </c>
      <c r="AJ89" s="305"/>
      <c r="AK89" s="373">
        <v>10.126044959116607</v>
      </c>
      <c r="AL89" s="314">
        <v>17.086816530388692</v>
      </c>
      <c r="AM89" s="403"/>
      <c r="AN89" s="314">
        <v>45.815251433892797</v>
      </c>
      <c r="AO89" s="303"/>
      <c r="AP89" s="408">
        <v>62.112512867785604</v>
      </c>
      <c r="AQ89" s="367"/>
      <c r="AR89" s="314">
        <v>26.6</v>
      </c>
      <c r="AS89" s="314">
        <v>64</v>
      </c>
      <c r="AT89" s="318"/>
      <c r="AU89" s="412">
        <v>71.3</v>
      </c>
      <c r="AV89" s="314">
        <v>62.848484848484851</v>
      </c>
      <c r="AW89" s="398"/>
      <c r="AX89" s="320">
        <v>489.10580762927998</v>
      </c>
      <c r="AY89" s="314">
        <v>59.489053754871968</v>
      </c>
      <c r="AZ89" s="321"/>
      <c r="BA89" s="416">
        <v>29.517989999999998</v>
      </c>
      <c r="BB89" s="405"/>
      <c r="BC89" s="314">
        <v>50.58381</v>
      </c>
      <c r="BD89" s="314">
        <v>34.111746666666662</v>
      </c>
      <c r="BE89" s="321" t="s">
        <v>610</v>
      </c>
      <c r="BF89" s="418">
        <v>32.431809999999999</v>
      </c>
      <c r="BG89" s="314">
        <v>24.92423333333333</v>
      </c>
      <c r="BH89" s="405" t="s">
        <v>642</v>
      </c>
      <c r="BI89" s="308">
        <v>564.12024883296783</v>
      </c>
      <c r="BJ89" s="303"/>
    </row>
    <row r="90" spans="1:62" s="302" customFormat="1" ht="15" x14ac:dyDescent="0.25">
      <c r="A90" s="301">
        <v>104</v>
      </c>
      <c r="B90" s="309" t="s">
        <v>206</v>
      </c>
      <c r="C90" s="302" t="s">
        <v>207</v>
      </c>
      <c r="D90" s="99" t="s">
        <v>389</v>
      </c>
      <c r="E90" s="366">
        <v>31.743296132846901</v>
      </c>
      <c r="F90" s="367"/>
      <c r="G90" s="310">
        <v>29.461613746615523</v>
      </c>
      <c r="H90" s="303"/>
      <c r="I90" s="368">
        <v>52885223</v>
      </c>
      <c r="J90" s="310">
        <v>9.7972592391202937</v>
      </c>
      <c r="K90" s="367"/>
      <c r="L90" s="311">
        <v>4502.675012083675</v>
      </c>
      <c r="M90" s="312">
        <v>42.086467138464513</v>
      </c>
      <c r="N90" s="310">
        <v>40.108083923080642</v>
      </c>
      <c r="O90" s="304"/>
      <c r="P90" s="373">
        <v>10.972568001709174</v>
      </c>
      <c r="Q90" s="314">
        <v>31.350194290597639</v>
      </c>
      <c r="R90" s="374"/>
      <c r="S90" s="310">
        <v>36.590917533663514</v>
      </c>
      <c r="T90" s="303"/>
      <c r="U90" s="373">
        <v>0.35293610376666668</v>
      </c>
      <c r="V90" s="310">
        <v>29.757188678431369</v>
      </c>
      <c r="W90" s="367"/>
      <c r="X90" s="316">
        <v>26.620541369448443</v>
      </c>
      <c r="Y90" s="314">
        <v>43.424646388895667</v>
      </c>
      <c r="Z90" s="303"/>
      <c r="AA90" s="366">
        <v>34.024978519078275</v>
      </c>
      <c r="AB90" s="367"/>
      <c r="AC90" s="310">
        <v>39.087697909240767</v>
      </c>
      <c r="AD90" s="303"/>
      <c r="AE90" s="400">
        <v>0.62562039411778203</v>
      </c>
      <c r="AF90" s="310">
        <v>63.53595380632904</v>
      </c>
      <c r="AG90" s="367"/>
      <c r="AH90" s="313">
        <v>4.2082967722482119</v>
      </c>
      <c r="AI90" s="314">
        <v>14.639442012152495</v>
      </c>
      <c r="AJ90" s="305"/>
      <c r="AK90" s="373">
        <v>13.688677738674734</v>
      </c>
      <c r="AL90" s="314">
        <v>28.962259128915779</v>
      </c>
      <c r="AM90" s="403"/>
      <c r="AN90" s="314">
        <v>68.47497037955749</v>
      </c>
      <c r="AO90" s="303"/>
      <c r="AP90" s="408">
        <v>80.306868536892765</v>
      </c>
      <c r="AQ90" s="367"/>
      <c r="AR90" s="314">
        <v>16.899999999999999</v>
      </c>
      <c r="AS90" s="314">
        <v>80.166666666666657</v>
      </c>
      <c r="AT90" s="318"/>
      <c r="AU90" s="412">
        <v>50.8</v>
      </c>
      <c r="AV90" s="314">
        <v>75.272727272727266</v>
      </c>
      <c r="AW90" s="398"/>
      <c r="AX90" s="320">
        <v>178.499520528152</v>
      </c>
      <c r="AY90" s="314">
        <v>85.481211671284356</v>
      </c>
      <c r="AZ90" s="321"/>
      <c r="BA90" s="416">
        <v>56.643072222222223</v>
      </c>
      <c r="BB90" s="405"/>
      <c r="BC90" s="314">
        <v>75.551199999999994</v>
      </c>
      <c r="BD90" s="314">
        <v>67.401600000000002</v>
      </c>
      <c r="BE90" s="321" t="s">
        <v>597</v>
      </c>
      <c r="BF90" s="418">
        <v>51.29609</v>
      </c>
      <c r="BG90" s="314">
        <v>45.884544444444444</v>
      </c>
      <c r="BH90" s="405"/>
      <c r="BI90" s="308">
        <v>1254.9303337588592</v>
      </c>
      <c r="BJ90" s="303"/>
    </row>
    <row r="91" spans="1:62" s="302" customFormat="1" ht="15" x14ac:dyDescent="0.25">
      <c r="A91" s="301">
        <v>516</v>
      </c>
      <c r="B91" s="309" t="s">
        <v>208</v>
      </c>
      <c r="C91" s="302" t="s">
        <v>209</v>
      </c>
      <c r="D91" s="97"/>
      <c r="E91" s="366">
        <v>36.337865649606613</v>
      </c>
      <c r="F91" s="367"/>
      <c r="G91" s="310">
        <v>37.439567542365523</v>
      </c>
      <c r="H91" s="303"/>
      <c r="I91" s="368">
        <v>2479713</v>
      </c>
      <c r="J91" s="310">
        <v>56.85731121128179</v>
      </c>
      <c r="K91" s="367"/>
      <c r="L91" s="311">
        <v>7672.9970892240262</v>
      </c>
      <c r="M91" s="312">
        <v>69.730224963645696</v>
      </c>
      <c r="N91" s="310">
        <v>74.66278120455712</v>
      </c>
      <c r="O91" s="304"/>
      <c r="P91" s="373">
        <v>1.0895428964407978</v>
      </c>
      <c r="Q91" s="314">
        <v>3.1129797041165652</v>
      </c>
      <c r="R91" s="374"/>
      <c r="S91" s="310">
        <v>15.125198049506617</v>
      </c>
      <c r="T91" s="303"/>
      <c r="U91" s="373">
        <v>0.2740369299</v>
      </c>
      <c r="V91" s="310">
        <v>20.474932929411764</v>
      </c>
      <c r="W91" s="367"/>
      <c r="X91" s="316">
        <v>6.7675232700648662</v>
      </c>
      <c r="Y91" s="314">
        <v>9.7754631696014691</v>
      </c>
      <c r="Z91" s="303"/>
      <c r="AA91" s="366">
        <v>35.236163756847702</v>
      </c>
      <c r="AB91" s="367"/>
      <c r="AC91" s="310">
        <v>70.130842026046906</v>
      </c>
      <c r="AD91" s="303"/>
      <c r="AE91" s="400">
        <v>6.3625354648241093</v>
      </c>
      <c r="AF91" s="310">
        <v>94.051257209252142</v>
      </c>
      <c r="AG91" s="367"/>
      <c r="AH91" s="313">
        <v>10.048928965925708</v>
      </c>
      <c r="AI91" s="314">
        <v>46.210426842841663</v>
      </c>
      <c r="AJ91" s="305"/>
      <c r="AK91" s="373">
        <v>5.1024456462945507</v>
      </c>
      <c r="AL91" s="314">
        <v>0.34148548764850223</v>
      </c>
      <c r="AM91" s="403"/>
      <c r="AN91" s="314">
        <v>72.536357024493412</v>
      </c>
      <c r="AO91" s="303"/>
      <c r="AP91" s="408">
        <v>72.421544048986831</v>
      </c>
      <c r="AQ91" s="367"/>
      <c r="AR91" s="314">
        <v>28.8</v>
      </c>
      <c r="AS91" s="314">
        <v>60.333333333333336</v>
      </c>
      <c r="AT91" s="318"/>
      <c r="AU91" s="412">
        <v>45.2</v>
      </c>
      <c r="AV91" s="314">
        <v>78.666666666666671</v>
      </c>
      <c r="AW91" s="398"/>
      <c r="AX91" s="320">
        <v>264.73764584382201</v>
      </c>
      <c r="AY91" s="314">
        <v>78.264632146960494</v>
      </c>
      <c r="AZ91" s="321"/>
      <c r="BA91" s="416">
        <v>72.651170000000008</v>
      </c>
      <c r="BB91" s="405"/>
      <c r="BC91" s="314">
        <v>88.274630000000002</v>
      </c>
      <c r="BD91" s="314">
        <v>84.366173333333336</v>
      </c>
      <c r="BE91" s="321" t="s">
        <v>621</v>
      </c>
      <c r="BF91" s="418">
        <v>64.842550000000003</v>
      </c>
      <c r="BG91" s="314">
        <v>60.936166666666672</v>
      </c>
      <c r="BH91" s="405" t="s">
        <v>627</v>
      </c>
      <c r="BI91" s="308">
        <v>5224.9376732378578</v>
      </c>
      <c r="BJ91" s="303"/>
    </row>
    <row r="92" spans="1:62" s="302" customFormat="1" ht="15" x14ac:dyDescent="0.25">
      <c r="A92" s="301">
        <v>520</v>
      </c>
      <c r="B92" s="309" t="s">
        <v>210</v>
      </c>
      <c r="C92" s="302" t="s">
        <v>211</v>
      </c>
      <c r="D92" s="97"/>
      <c r="E92" s="366">
        <v>58.286448375537667</v>
      </c>
      <c r="F92" s="367"/>
      <c r="G92" s="310">
        <v>78.864878521667634</v>
      </c>
      <c r="H92" s="303"/>
      <c r="I92" s="368">
        <v>11347</v>
      </c>
      <c r="J92" s="310">
        <v>100</v>
      </c>
      <c r="K92" s="367"/>
      <c r="L92" s="311">
        <v>8670.2201062329841</v>
      </c>
      <c r="M92" s="312">
        <v>76.066958298503721</v>
      </c>
      <c r="N92" s="310">
        <v>82.583697873129651</v>
      </c>
      <c r="O92" s="304"/>
      <c r="P92" s="375">
        <v>41.984741832499999</v>
      </c>
      <c r="Q92" s="314">
        <v>100</v>
      </c>
      <c r="R92" s="374" t="s">
        <v>636</v>
      </c>
      <c r="S92" s="310">
        <v>32.87581621354088</v>
      </c>
      <c r="T92" s="303"/>
      <c r="U92" s="373">
        <v>0.62775392373333327</v>
      </c>
      <c r="V92" s="310">
        <v>62.088696909803922</v>
      </c>
      <c r="W92" s="367"/>
      <c r="X92" s="316">
        <v>3.161131955193921</v>
      </c>
      <c r="Y92" s="314">
        <v>3.6629355172778322</v>
      </c>
      <c r="Z92" s="303"/>
      <c r="AA92" s="366">
        <v>37.708018229407699</v>
      </c>
      <c r="AB92" s="367"/>
      <c r="AC92" s="310">
        <v>0</v>
      </c>
      <c r="AD92" s="303"/>
      <c r="AE92" s="400">
        <v>0</v>
      </c>
      <c r="AF92" s="310">
        <v>0</v>
      </c>
      <c r="AG92" s="367"/>
      <c r="AH92" s="313">
        <v>0.98479312487157811</v>
      </c>
      <c r="AI92" s="314">
        <v>0</v>
      </c>
      <c r="AJ92" s="305"/>
      <c r="AK92" s="373">
        <v>27.624810937644618</v>
      </c>
      <c r="AL92" s="314">
        <v>75.416036458815398</v>
      </c>
      <c r="AM92" s="403"/>
      <c r="AN92" s="314">
        <v>88.301006998280144</v>
      </c>
      <c r="AO92" s="303"/>
      <c r="AP92" s="408">
        <v>88.581647329893599</v>
      </c>
      <c r="AQ92" s="367"/>
      <c r="AR92" s="314">
        <v>16</v>
      </c>
      <c r="AS92" s="314">
        <v>81.666666666666671</v>
      </c>
      <c r="AT92" s="318" t="s">
        <v>643</v>
      </c>
      <c r="AU92" s="412">
        <v>34.6</v>
      </c>
      <c r="AV92" s="314">
        <v>85.090909090909093</v>
      </c>
      <c r="AW92" s="398"/>
      <c r="AX92" s="320">
        <v>17.1009735263445</v>
      </c>
      <c r="AY92" s="314">
        <v>98.987366232105074</v>
      </c>
      <c r="AZ92" s="321" t="s">
        <v>595</v>
      </c>
      <c r="BA92" s="416">
        <v>88.020366666666675</v>
      </c>
      <c r="BB92" s="405"/>
      <c r="BC92" s="317">
        <v>96.5</v>
      </c>
      <c r="BD92" s="314">
        <v>95.333333333333343</v>
      </c>
      <c r="BE92" s="321" t="s">
        <v>644</v>
      </c>
      <c r="BF92" s="418">
        <v>82.636660000000006</v>
      </c>
      <c r="BG92" s="314">
        <v>80.707400000000007</v>
      </c>
      <c r="BH92" s="405"/>
      <c r="BI92" s="308">
        <v>11169.15885785369</v>
      </c>
      <c r="BJ92" s="303"/>
    </row>
    <row r="93" spans="1:62" s="302" customFormat="1" ht="15" x14ac:dyDescent="0.25">
      <c r="A93" s="301">
        <v>524</v>
      </c>
      <c r="B93" s="309" t="s">
        <v>212</v>
      </c>
      <c r="C93" s="302" t="s">
        <v>213</v>
      </c>
      <c r="D93" s="99" t="s">
        <v>389</v>
      </c>
      <c r="E93" s="366">
        <v>28.422642129717293</v>
      </c>
      <c r="F93" s="367"/>
      <c r="G93" s="310">
        <v>25.091059958677903</v>
      </c>
      <c r="H93" s="303"/>
      <c r="I93" s="368">
        <v>28982771</v>
      </c>
      <c r="J93" s="310">
        <v>19.046652847742969</v>
      </c>
      <c r="K93" s="367"/>
      <c r="L93" s="311">
        <v>4096.9271083340773</v>
      </c>
      <c r="M93" s="312">
        <v>52.189002086431856</v>
      </c>
      <c r="N93" s="310">
        <v>52.736252608039827</v>
      </c>
      <c r="O93" s="304"/>
      <c r="P93" s="373">
        <v>0</v>
      </c>
      <c r="Q93" s="314">
        <v>0</v>
      </c>
      <c r="R93" s="374"/>
      <c r="S93" s="310">
        <v>28.581334378928815</v>
      </c>
      <c r="T93" s="303"/>
      <c r="U93" s="373">
        <v>0.13919169476666668</v>
      </c>
      <c r="V93" s="310">
        <v>4.6107876196078443</v>
      </c>
      <c r="W93" s="367"/>
      <c r="X93" s="316">
        <v>32.005609871567373</v>
      </c>
      <c r="Y93" s="314">
        <v>52.55188113824979</v>
      </c>
      <c r="Z93" s="303"/>
      <c r="AA93" s="366">
        <v>31.754224300756682</v>
      </c>
      <c r="AB93" s="367"/>
      <c r="AC93" s="310">
        <v>43.076147746345512</v>
      </c>
      <c r="AD93" s="303"/>
      <c r="AE93" s="400">
        <v>1.65707365771556</v>
      </c>
      <c r="AF93" s="310">
        <v>76.351072617338559</v>
      </c>
      <c r="AG93" s="367"/>
      <c r="AH93" s="313">
        <v>3.3132262319402064</v>
      </c>
      <c r="AI93" s="314">
        <v>9.8012228753524671</v>
      </c>
      <c r="AJ93" s="305"/>
      <c r="AK93" s="373">
        <v>11.129690256550356</v>
      </c>
      <c r="AL93" s="314">
        <v>20.432300855167853</v>
      </c>
      <c r="AM93" s="403"/>
      <c r="AN93" s="314">
        <v>71.21981923337259</v>
      </c>
      <c r="AO93" s="303"/>
      <c r="AP93" s="408">
        <v>86.259544022300716</v>
      </c>
      <c r="AQ93" s="367"/>
      <c r="AR93" s="314">
        <v>8.1</v>
      </c>
      <c r="AS93" s="314">
        <v>94.833333333333343</v>
      </c>
      <c r="AT93" s="318"/>
      <c r="AU93" s="412">
        <v>34.5</v>
      </c>
      <c r="AV93" s="314">
        <v>85.151515151515156</v>
      </c>
      <c r="AW93" s="398"/>
      <c r="AX93" s="320">
        <v>258.41428619445901</v>
      </c>
      <c r="AY93" s="314">
        <v>78.793783582053649</v>
      </c>
      <c r="AZ93" s="321"/>
      <c r="BA93" s="416">
        <v>56.18009444444445</v>
      </c>
      <c r="BB93" s="405"/>
      <c r="BC93" s="314">
        <v>59.627249999999997</v>
      </c>
      <c r="BD93" s="314">
        <v>46.169666666666664</v>
      </c>
      <c r="BE93" s="321" t="s">
        <v>592</v>
      </c>
      <c r="BF93" s="418">
        <v>69.571470000000005</v>
      </c>
      <c r="BG93" s="314">
        <v>66.190522222222228</v>
      </c>
      <c r="BH93" s="405" t="s">
        <v>642</v>
      </c>
      <c r="BI93" s="308">
        <v>744.6555928966676</v>
      </c>
      <c r="BJ93" s="303"/>
    </row>
    <row r="94" spans="1:62" s="302" customFormat="1" ht="15" x14ac:dyDescent="0.25">
      <c r="A94" s="301">
        <v>558</v>
      </c>
      <c r="B94" s="309" t="s">
        <v>214</v>
      </c>
      <c r="C94" s="302" t="s">
        <v>215</v>
      </c>
      <c r="D94" s="97"/>
      <c r="E94" s="366">
        <v>28.938397790220566</v>
      </c>
      <c r="F94" s="367"/>
      <c r="G94" s="310">
        <v>33.111675188247688</v>
      </c>
      <c r="H94" s="303"/>
      <c r="I94" s="368">
        <v>6149928</v>
      </c>
      <c r="J94" s="310">
        <v>42.888424513057942</v>
      </c>
      <c r="K94" s="367"/>
      <c r="L94" s="311">
        <v>6668.9468593361162</v>
      </c>
      <c r="M94" s="312">
        <v>62.45696219947672</v>
      </c>
      <c r="N94" s="310">
        <v>65.5712027493459</v>
      </c>
      <c r="O94" s="304"/>
      <c r="P94" s="373">
        <v>0.85452823432385672</v>
      </c>
      <c r="Q94" s="314">
        <v>2.4415092409253045</v>
      </c>
      <c r="R94" s="374"/>
      <c r="S94" s="310">
        <v>21.545564249661624</v>
      </c>
      <c r="T94" s="303"/>
      <c r="U94" s="373">
        <v>0.22130317556666668</v>
      </c>
      <c r="V94" s="310">
        <v>14.270961831372549</v>
      </c>
      <c r="W94" s="367"/>
      <c r="X94" s="316">
        <v>18.003898334090916</v>
      </c>
      <c r="Y94" s="314">
        <v>28.820166667950701</v>
      </c>
      <c r="Z94" s="303"/>
      <c r="AA94" s="366">
        <v>24.765120392193445</v>
      </c>
      <c r="AB94" s="367"/>
      <c r="AC94" s="310">
        <v>49.530240784386891</v>
      </c>
      <c r="AD94" s="303"/>
      <c r="AE94" s="400">
        <v>2.5156168957169398</v>
      </c>
      <c r="AF94" s="310">
        <v>81.843379252679611</v>
      </c>
      <c r="AG94" s="398"/>
      <c r="AH94" s="313">
        <v>4.6851639284774222</v>
      </c>
      <c r="AI94" s="314">
        <v>17.217102316094174</v>
      </c>
      <c r="AJ94" s="305"/>
      <c r="AK94" s="373">
        <v>4.5590141403259876</v>
      </c>
      <c r="AL94" s="314">
        <v>0</v>
      </c>
      <c r="AM94" s="403"/>
      <c r="AN94" s="314">
        <v>80.655110699082783</v>
      </c>
      <c r="AO94" s="303"/>
      <c r="AP94" s="408">
        <v>87.33546028705446</v>
      </c>
      <c r="AQ94" s="367"/>
      <c r="AR94" s="314">
        <v>17</v>
      </c>
      <c r="AS94" s="314">
        <v>80</v>
      </c>
      <c r="AT94" s="318"/>
      <c r="AU94" s="412">
        <v>19.7</v>
      </c>
      <c r="AV94" s="314">
        <v>94.121212121212125</v>
      </c>
      <c r="AW94" s="398"/>
      <c r="AX94" s="320">
        <v>149.77223355758201</v>
      </c>
      <c r="AY94" s="314">
        <v>87.885168739951297</v>
      </c>
      <c r="AZ94" s="321"/>
      <c r="BA94" s="416">
        <v>73.974761111111107</v>
      </c>
      <c r="BB94" s="405"/>
      <c r="BC94" s="314">
        <v>82.471850000000003</v>
      </c>
      <c r="BD94" s="314">
        <v>76.629133333333328</v>
      </c>
      <c r="BE94" s="321" t="s">
        <v>607</v>
      </c>
      <c r="BF94" s="418">
        <v>74.18835</v>
      </c>
      <c r="BG94" s="314">
        <v>71.320388888888886</v>
      </c>
      <c r="BH94" s="405" t="s">
        <v>601</v>
      </c>
      <c r="BI94" s="308">
        <v>1967.0038440781675</v>
      </c>
      <c r="BJ94" s="322"/>
    </row>
    <row r="95" spans="1:62" s="302" customFormat="1" ht="15" x14ac:dyDescent="0.25">
      <c r="A95" s="301">
        <v>562</v>
      </c>
      <c r="B95" s="309" t="s">
        <v>216</v>
      </c>
      <c r="C95" s="302" t="s">
        <v>217</v>
      </c>
      <c r="D95" s="99" t="s">
        <v>389</v>
      </c>
      <c r="E95" s="366">
        <v>35.255239686720145</v>
      </c>
      <c r="F95" s="367"/>
      <c r="G95" s="310">
        <v>32.340310509291605</v>
      </c>
      <c r="H95" s="303"/>
      <c r="I95" s="368">
        <v>20672987</v>
      </c>
      <c r="J95" s="310">
        <v>24.242878622145284</v>
      </c>
      <c r="K95" s="367"/>
      <c r="L95" s="311">
        <v>4349.7376035542347</v>
      </c>
      <c r="M95" s="312">
        <v>55.294351082641207</v>
      </c>
      <c r="N95" s="310">
        <v>56.61793885330151</v>
      </c>
      <c r="O95" s="304"/>
      <c r="P95" s="373">
        <v>0</v>
      </c>
      <c r="Q95" s="314">
        <v>0</v>
      </c>
      <c r="R95" s="374"/>
      <c r="S95" s="310">
        <v>48.500424561719626</v>
      </c>
      <c r="T95" s="303"/>
      <c r="U95" s="373">
        <v>0.36538921279999997</v>
      </c>
      <c r="V95" s="310">
        <v>31.22226032941176</v>
      </c>
      <c r="W95" s="367"/>
      <c r="X95" s="316">
        <v>39.809367388476225</v>
      </c>
      <c r="Y95" s="314">
        <v>65.778588794027499</v>
      </c>
      <c r="Z95" s="303"/>
      <c r="AA95" s="366">
        <v>38.170168864148678</v>
      </c>
      <c r="AB95" s="367"/>
      <c r="AC95" s="310">
        <v>65.50240499926069</v>
      </c>
      <c r="AD95" s="303"/>
      <c r="AE95" s="400">
        <v>7.1477467006501998</v>
      </c>
      <c r="AF95" s="310">
        <v>95.582262310208023</v>
      </c>
      <c r="AG95" s="367"/>
      <c r="AH95" s="313">
        <v>8.0531713223379704</v>
      </c>
      <c r="AI95" s="314">
        <v>35.422547688313358</v>
      </c>
      <c r="AJ95" s="305"/>
      <c r="AK95" s="373">
        <v>8.2513798187109995</v>
      </c>
      <c r="AL95" s="314">
        <v>10.837932729036664</v>
      </c>
      <c r="AM95" s="403"/>
      <c r="AN95" s="314">
        <v>35.374052152796644</v>
      </c>
      <c r="AO95" s="303"/>
      <c r="AP95" s="408">
        <v>64.775982083371062</v>
      </c>
      <c r="AQ95" s="367"/>
      <c r="AR95" s="314">
        <v>11.3</v>
      </c>
      <c r="AS95" s="314">
        <v>89.5</v>
      </c>
      <c r="AT95" s="318"/>
      <c r="AU95" s="412">
        <v>91.3</v>
      </c>
      <c r="AV95" s="314">
        <v>50.727272727272734</v>
      </c>
      <c r="AW95" s="398"/>
      <c r="AX95" s="320">
        <v>553.49695140205699</v>
      </c>
      <c r="AY95" s="314">
        <v>54.100673522840417</v>
      </c>
      <c r="AZ95" s="321"/>
      <c r="BA95" s="416">
        <v>5.9721222222222217</v>
      </c>
      <c r="BB95" s="405"/>
      <c r="BC95" s="328">
        <v>15.4567</v>
      </c>
      <c r="BD95" s="314">
        <v>0</v>
      </c>
      <c r="BE95" s="321" t="s">
        <v>597</v>
      </c>
      <c r="BF95" s="418">
        <v>20.74982</v>
      </c>
      <c r="BG95" s="314">
        <v>11.944244444444443</v>
      </c>
      <c r="BH95" s="405"/>
      <c r="BI95" s="308">
        <v>393.13305374510543</v>
      </c>
      <c r="BJ95" s="303"/>
    </row>
    <row r="96" spans="1:62" s="302" customFormat="1" ht="15" x14ac:dyDescent="0.25">
      <c r="A96" s="301">
        <v>566</v>
      </c>
      <c r="B96" s="309" t="s">
        <v>218</v>
      </c>
      <c r="C96" s="302" t="s">
        <v>219</v>
      </c>
      <c r="D96" s="97"/>
      <c r="E96" s="366">
        <v>34.186036694347827</v>
      </c>
      <c r="F96" s="367"/>
      <c r="G96" s="310">
        <v>27.234694356329026</v>
      </c>
      <c r="H96" s="303"/>
      <c r="I96" s="368">
        <v>185989640</v>
      </c>
      <c r="J96" s="310">
        <v>0</v>
      </c>
      <c r="K96" s="367"/>
      <c r="L96" s="311">
        <v>4964.524430379116</v>
      </c>
      <c r="M96" s="312">
        <v>47.150477595511816</v>
      </c>
      <c r="N96" s="310">
        <v>46.438096994389774</v>
      </c>
      <c r="O96" s="304"/>
      <c r="P96" s="373">
        <v>2.6671202457830914</v>
      </c>
      <c r="Q96" s="314">
        <v>7.6203435593802604</v>
      </c>
      <c r="R96" s="374"/>
      <c r="S96" s="310">
        <v>54.880336871546071</v>
      </c>
      <c r="T96" s="303"/>
      <c r="U96" s="373">
        <v>0.74818418196666669</v>
      </c>
      <c r="V96" s="310">
        <v>76.25696258431374</v>
      </c>
      <c r="W96" s="367"/>
      <c r="X96" s="316">
        <v>20.767189583679254</v>
      </c>
      <c r="Y96" s="314">
        <v>33.503711158778401</v>
      </c>
      <c r="Z96" s="303"/>
      <c r="AA96" s="366">
        <v>41.137379032366624</v>
      </c>
      <c r="AB96" s="367"/>
      <c r="AC96" s="310">
        <v>35.65455557434651</v>
      </c>
      <c r="AD96" s="303"/>
      <c r="AE96" s="400">
        <v>0.293527618942517</v>
      </c>
      <c r="AF96" s="310">
        <v>53.579609080668043</v>
      </c>
      <c r="AG96" s="367"/>
      <c r="AH96" s="313">
        <v>4.7799578825846201</v>
      </c>
      <c r="AI96" s="314">
        <v>17.729502068024974</v>
      </c>
      <c r="AJ96" s="305"/>
      <c r="AK96" s="373">
        <v>18.986060747116021</v>
      </c>
      <c r="AL96" s="314">
        <v>46.620202490386738</v>
      </c>
      <c r="AM96" s="403"/>
      <c r="AN96" s="314">
        <v>49.774552318695783</v>
      </c>
      <c r="AO96" s="303"/>
      <c r="AP96" s="408">
        <v>56.772764637391568</v>
      </c>
      <c r="AQ96" s="367"/>
      <c r="AR96" s="314">
        <v>7.9</v>
      </c>
      <c r="AS96" s="314">
        <v>95.166666666666671</v>
      </c>
      <c r="AT96" s="318"/>
      <c r="AU96" s="412">
        <v>104.3</v>
      </c>
      <c r="AV96" s="314">
        <v>42.848484848484851</v>
      </c>
      <c r="AW96" s="398"/>
      <c r="AX96" s="320">
        <v>813.97744835557296</v>
      </c>
      <c r="AY96" s="314">
        <v>32.30314239702318</v>
      </c>
      <c r="AZ96" s="321"/>
      <c r="BA96" s="416">
        <v>42.776340000000005</v>
      </c>
      <c r="BB96" s="405"/>
      <c r="BC96" s="314">
        <v>51.077660000000002</v>
      </c>
      <c r="BD96" s="314">
        <v>34.770213333333331</v>
      </c>
      <c r="BE96" s="321" t="s">
        <v>645</v>
      </c>
      <c r="BF96" s="418">
        <v>55.704219999999999</v>
      </c>
      <c r="BG96" s="314">
        <v>50.782466666666672</v>
      </c>
      <c r="BH96" s="405"/>
      <c r="BI96" s="308">
        <v>2769.6420171352415</v>
      </c>
      <c r="BJ96" s="303"/>
    </row>
    <row r="97" spans="1:62" s="302" customFormat="1" ht="15" x14ac:dyDescent="0.25">
      <c r="A97" s="301">
        <v>512</v>
      </c>
      <c r="B97" s="309" t="s">
        <v>220</v>
      </c>
      <c r="C97" s="302" t="s">
        <v>221</v>
      </c>
      <c r="D97" s="97"/>
      <c r="E97" s="366">
        <v>27.059504483945663</v>
      </c>
      <c r="F97" s="367"/>
      <c r="G97" s="310">
        <v>32.600746502843485</v>
      </c>
      <c r="H97" s="303"/>
      <c r="I97" s="368">
        <v>4424762</v>
      </c>
      <c r="J97" s="310">
        <v>47.951623387276967</v>
      </c>
      <c r="K97" s="367"/>
      <c r="L97" s="311">
        <v>4456.3730637714607</v>
      </c>
      <c r="M97" s="312">
        <v>41.550408740914115</v>
      </c>
      <c r="N97" s="310">
        <v>39.438010926142638</v>
      </c>
      <c r="O97" s="304"/>
      <c r="P97" s="373">
        <v>5.6523529588267643</v>
      </c>
      <c r="Q97" s="314">
        <v>16.149579882362183</v>
      </c>
      <c r="R97" s="374"/>
      <c r="S97" s="310">
        <v>26.863771815592155</v>
      </c>
      <c r="T97" s="303"/>
      <c r="U97" s="373">
        <v>0.55163259016666666</v>
      </c>
      <c r="V97" s="310">
        <v>53.133245901960791</v>
      </c>
      <c r="W97" s="367"/>
      <c r="X97" s="316">
        <v>1.3506356602418759</v>
      </c>
      <c r="Y97" s="314">
        <v>0.59429772922351842</v>
      </c>
      <c r="Z97" s="303"/>
      <c r="AA97" s="366">
        <v>21.51826246504784</v>
      </c>
      <c r="AB97" s="367"/>
      <c r="AC97" s="310">
        <v>31.638439865648849</v>
      </c>
      <c r="AD97" s="303"/>
      <c r="AE97" s="400">
        <v>4.5455632798742401E-2</v>
      </c>
      <c r="AF97" s="310">
        <v>29.039957376441798</v>
      </c>
      <c r="AG97" s="367"/>
      <c r="AH97" s="313">
        <v>7.8338306356483409</v>
      </c>
      <c r="AI97" s="314">
        <v>34.236922354855899</v>
      </c>
      <c r="AJ97" s="305"/>
      <c r="AK97" s="373">
        <v>8.4194255193340499</v>
      </c>
      <c r="AL97" s="314">
        <v>11.398085064446834</v>
      </c>
      <c r="AM97" s="403"/>
      <c r="AN97" s="314">
        <v>97.106239792066063</v>
      </c>
      <c r="AO97" s="303"/>
      <c r="AP97" s="408">
        <v>98.853406250798784</v>
      </c>
      <c r="AQ97" s="367"/>
      <c r="AR97" s="314">
        <v>6.2</v>
      </c>
      <c r="AS97" s="314">
        <v>98</v>
      </c>
      <c r="AT97" s="318"/>
      <c r="AU97" s="412">
        <v>10.7</v>
      </c>
      <c r="AV97" s="314">
        <v>99.575757575757578</v>
      </c>
      <c r="AW97" s="398"/>
      <c r="AX97" s="320">
        <v>17.135688939166599</v>
      </c>
      <c r="AY97" s="314">
        <v>98.984461176638789</v>
      </c>
      <c r="AZ97" s="321"/>
      <c r="BA97" s="416">
        <v>95.359073333333342</v>
      </c>
      <c r="BB97" s="405"/>
      <c r="BC97" s="314">
        <v>93.038610000000006</v>
      </c>
      <c r="BD97" s="314">
        <v>90.718146666666684</v>
      </c>
      <c r="BE97" s="318"/>
      <c r="BF97" s="418">
        <v>104.23327</v>
      </c>
      <c r="BG97" s="314">
        <v>100</v>
      </c>
      <c r="BH97" s="405"/>
      <c r="BI97" s="308">
        <v>17132.743529840238</v>
      </c>
      <c r="BJ97" s="303"/>
    </row>
    <row r="98" spans="1:62" s="302" customFormat="1" ht="15" x14ac:dyDescent="0.25">
      <c r="A98" s="301">
        <v>586</v>
      </c>
      <c r="B98" s="309" t="s">
        <v>223</v>
      </c>
      <c r="C98" s="302" t="s">
        <v>224</v>
      </c>
      <c r="D98" s="97"/>
      <c r="E98" s="366">
        <v>21.863893927622705</v>
      </c>
      <c r="F98" s="367"/>
      <c r="G98" s="310">
        <v>15.744367075670318</v>
      </c>
      <c r="H98" s="303"/>
      <c r="I98" s="368">
        <v>193203476</v>
      </c>
      <c r="J98" s="310">
        <v>0</v>
      </c>
      <c r="K98" s="367"/>
      <c r="L98" s="311">
        <v>4064.3107336791877</v>
      </c>
      <c r="M98" s="312">
        <v>36.774475105865264</v>
      </c>
      <c r="N98" s="310">
        <v>33.46809388233158</v>
      </c>
      <c r="O98" s="304"/>
      <c r="P98" s="373">
        <v>1.0648882935339676</v>
      </c>
      <c r="Q98" s="314">
        <v>3.0425379815256219</v>
      </c>
      <c r="R98" s="374"/>
      <c r="S98" s="310">
        <v>26.466836438824075</v>
      </c>
      <c r="T98" s="303"/>
      <c r="U98" s="373">
        <v>0.20316919796666666</v>
      </c>
      <c r="V98" s="310">
        <v>12.137552701960782</v>
      </c>
      <c r="W98" s="367"/>
      <c r="X98" s="316">
        <v>25.069710903655551</v>
      </c>
      <c r="Y98" s="314">
        <v>40.796120175687371</v>
      </c>
      <c r="Z98" s="303"/>
      <c r="AA98" s="366">
        <v>27.983420779575095</v>
      </c>
      <c r="AB98" s="367"/>
      <c r="AC98" s="310">
        <v>40.468643630926259</v>
      </c>
      <c r="AD98" s="303"/>
      <c r="AE98" s="400">
        <v>1.7838495517384498</v>
      </c>
      <c r="AF98" s="310">
        <v>77.320964141389666</v>
      </c>
      <c r="AG98" s="367"/>
      <c r="AH98" s="313">
        <v>2.1690197772856283</v>
      </c>
      <c r="AI98" s="314">
        <v>3.6163231204628561</v>
      </c>
      <c r="AJ98" s="305"/>
      <c r="AK98" s="373">
        <v>9.6494593784671796</v>
      </c>
      <c r="AL98" s="314">
        <v>15.498197928223931</v>
      </c>
      <c r="AM98" s="403"/>
      <c r="AN98" s="314">
        <v>56.749124837167905</v>
      </c>
      <c r="AO98" s="303"/>
      <c r="AP98" s="408">
        <v>72.999110785446916</v>
      </c>
      <c r="AQ98" s="367"/>
      <c r="AR98" s="314">
        <v>19.899999999999999</v>
      </c>
      <c r="AS98" s="314">
        <v>75.166666666666671</v>
      </c>
      <c r="AT98" s="318"/>
      <c r="AU98" s="412">
        <v>78.8</v>
      </c>
      <c r="AV98" s="314">
        <v>58.303030303030297</v>
      </c>
      <c r="AW98" s="398"/>
      <c r="AX98" s="320">
        <v>177.94475712960701</v>
      </c>
      <c r="AY98" s="314">
        <v>85.527635386643766</v>
      </c>
      <c r="AZ98" s="321"/>
      <c r="BA98" s="416">
        <v>40.499138888888893</v>
      </c>
      <c r="BB98" s="405"/>
      <c r="BC98" s="314">
        <v>56.977150000000002</v>
      </c>
      <c r="BD98" s="314">
        <v>42.636200000000002</v>
      </c>
      <c r="BE98" s="318"/>
      <c r="BF98" s="418">
        <v>44.525869999999998</v>
      </c>
      <c r="BG98" s="314">
        <v>38.362077777777777</v>
      </c>
      <c r="BH98" s="405"/>
      <c r="BI98" s="308">
        <v>1502.1709972363251</v>
      </c>
      <c r="BJ98" s="303"/>
    </row>
    <row r="99" spans="1:62" s="302" customFormat="1" ht="15" x14ac:dyDescent="0.25">
      <c r="A99" s="301">
        <v>585</v>
      </c>
      <c r="B99" s="309" t="s">
        <v>225</v>
      </c>
      <c r="C99" s="302" t="s">
        <v>226</v>
      </c>
      <c r="D99" s="97"/>
      <c r="E99" s="366">
        <v>75.990555405944406</v>
      </c>
      <c r="F99" s="367"/>
      <c r="G99" s="310">
        <v>75.157622079053056</v>
      </c>
      <c r="H99" s="303"/>
      <c r="I99" s="368">
        <v>21503</v>
      </c>
      <c r="J99" s="310">
        <v>100</v>
      </c>
      <c r="K99" s="367"/>
      <c r="L99" s="311">
        <v>6308.3779605497048</v>
      </c>
      <c r="M99" s="312">
        <v>59.574353322088868</v>
      </c>
      <c r="N99" s="310">
        <v>61.967941652611081</v>
      </c>
      <c r="O99" s="304"/>
      <c r="P99" s="373">
        <v>38.211359960099998</v>
      </c>
      <c r="Q99" s="314">
        <v>100</v>
      </c>
      <c r="R99" s="374" t="s">
        <v>636</v>
      </c>
      <c r="S99" s="310">
        <v>38.662546663601127</v>
      </c>
      <c r="T99" s="303"/>
      <c r="U99" s="373">
        <v>0.72047486273333339</v>
      </c>
      <c r="V99" s="310">
        <v>72.997042674509814</v>
      </c>
      <c r="W99" s="367"/>
      <c r="X99" s="316">
        <v>3.5535498850885383</v>
      </c>
      <c r="Y99" s="314">
        <v>4.3280506526924372</v>
      </c>
      <c r="Z99" s="303"/>
      <c r="AA99" s="366">
        <v>76.823488732835756</v>
      </c>
      <c r="AB99" s="367"/>
      <c r="AC99" s="310">
        <v>53.646977465671497</v>
      </c>
      <c r="AD99" s="303"/>
      <c r="AE99" s="400">
        <v>0.30108873687253102</v>
      </c>
      <c r="AF99" s="310">
        <v>53.914217917751472</v>
      </c>
      <c r="AG99" s="398"/>
      <c r="AH99" s="311">
        <v>11.375251347514432</v>
      </c>
      <c r="AI99" s="314">
        <v>53.379737013591523</v>
      </c>
      <c r="AJ99" s="305" t="s">
        <v>646</v>
      </c>
      <c r="AK99" s="373">
        <v>36.311403957533635</v>
      </c>
      <c r="AL99" s="314">
        <v>100</v>
      </c>
      <c r="AM99" s="403"/>
      <c r="AN99" s="314">
        <v>96.571538213463867</v>
      </c>
      <c r="AO99" s="303"/>
      <c r="AP99" s="408">
        <v>97.776305315816614</v>
      </c>
      <c r="AQ99" s="367"/>
      <c r="AR99" s="314">
        <v>0</v>
      </c>
      <c r="AS99" s="314">
        <v>100</v>
      </c>
      <c r="AT99" s="318" t="s">
        <v>643</v>
      </c>
      <c r="AU99" s="412">
        <v>15.9</v>
      </c>
      <c r="AV99" s="314">
        <v>96.424242424242422</v>
      </c>
      <c r="AW99" s="398"/>
      <c r="AX99" s="320">
        <v>41.989151397671598</v>
      </c>
      <c r="AY99" s="314">
        <v>96.904673523207393</v>
      </c>
      <c r="AZ99" s="321" t="s">
        <v>595</v>
      </c>
      <c r="BA99" s="416">
        <v>95.366771111111106</v>
      </c>
      <c r="BB99" s="405"/>
      <c r="BC99" s="314">
        <v>96.593739999999997</v>
      </c>
      <c r="BD99" s="314">
        <v>95.458320000000001</v>
      </c>
      <c r="BE99" s="318"/>
      <c r="BF99" s="418">
        <v>95.747699999999995</v>
      </c>
      <c r="BG99" s="314">
        <v>95.275222222222212</v>
      </c>
      <c r="BH99" s="405" t="s">
        <v>616</v>
      </c>
      <c r="BI99" s="308">
        <v>11751.638125885578</v>
      </c>
      <c r="BJ99" s="303"/>
    </row>
    <row r="100" spans="1:62" s="302" customFormat="1" ht="15" x14ac:dyDescent="0.25">
      <c r="A100" s="301">
        <v>591</v>
      </c>
      <c r="B100" s="309" t="s">
        <v>227</v>
      </c>
      <c r="C100" s="302" t="s">
        <v>228</v>
      </c>
      <c r="D100" s="97"/>
      <c r="E100" s="366">
        <v>25.509289819213453</v>
      </c>
      <c r="F100" s="367"/>
      <c r="G100" s="310">
        <v>31.683908886525295</v>
      </c>
      <c r="H100" s="303"/>
      <c r="I100" s="368">
        <v>4034119</v>
      </c>
      <c r="J100" s="310">
        <v>49.373100296496588</v>
      </c>
      <c r="K100" s="367"/>
      <c r="L100" s="311">
        <v>6577.955592200381</v>
      </c>
      <c r="M100" s="312">
        <v>61.744498004851408</v>
      </c>
      <c r="N100" s="310">
        <v>64.680622506064253</v>
      </c>
      <c r="O100" s="304"/>
      <c r="P100" s="373">
        <v>3.0095770527149952</v>
      </c>
      <c r="Q100" s="314">
        <v>8.5987915791857006</v>
      </c>
      <c r="R100" s="374"/>
      <c r="S100" s="310">
        <v>4.0831211643546306</v>
      </c>
      <c r="T100" s="303"/>
      <c r="U100" s="373">
        <v>0.14313950136666667</v>
      </c>
      <c r="V100" s="310">
        <v>5.0752354549019607</v>
      </c>
      <c r="W100" s="367"/>
      <c r="X100" s="316">
        <v>2.8236940555463073</v>
      </c>
      <c r="Y100" s="314">
        <v>3.0910068738073004</v>
      </c>
      <c r="Z100" s="303"/>
      <c r="AA100" s="366">
        <v>19.334670751901612</v>
      </c>
      <c r="AB100" s="367"/>
      <c r="AC100" s="310">
        <v>27.610528006106588</v>
      </c>
      <c r="AD100" s="303"/>
      <c r="AE100" s="400">
        <v>0.24274081833868602</v>
      </c>
      <c r="AF100" s="310">
        <v>51.080202530692077</v>
      </c>
      <c r="AG100" s="367"/>
      <c r="AH100" s="313">
        <v>2.2660578940814036</v>
      </c>
      <c r="AI100" s="314">
        <v>4.1408534815211002</v>
      </c>
      <c r="AJ100" s="305"/>
      <c r="AK100" s="373">
        <v>8.317644049308992</v>
      </c>
      <c r="AL100" s="314">
        <v>11.05881349769664</v>
      </c>
      <c r="AM100" s="403"/>
      <c r="AN100" s="314">
        <v>88.153121793699214</v>
      </c>
      <c r="AO100" s="303"/>
      <c r="AP100" s="408">
        <v>93.822052476287311</v>
      </c>
      <c r="AQ100" s="367"/>
      <c r="AR100" s="314">
        <v>9.3000000000000007</v>
      </c>
      <c r="AS100" s="314">
        <v>92.833333333333329</v>
      </c>
      <c r="AT100" s="318"/>
      <c r="AU100" s="412">
        <v>16.399999999999999</v>
      </c>
      <c r="AV100" s="314">
        <v>96.121212121212125</v>
      </c>
      <c r="AW100" s="398"/>
      <c r="AX100" s="320">
        <v>94.486236906917796</v>
      </c>
      <c r="AY100" s="314">
        <v>92.511611974316494</v>
      </c>
      <c r="AZ100" s="321"/>
      <c r="BA100" s="416">
        <v>82.484191111111116</v>
      </c>
      <c r="BB100" s="405"/>
      <c r="BC100" s="314">
        <v>94.094120000000004</v>
      </c>
      <c r="BD100" s="314">
        <v>92.125493333333338</v>
      </c>
      <c r="BE100" s="321" t="s">
        <v>603</v>
      </c>
      <c r="BF100" s="418">
        <v>75.558599999999998</v>
      </c>
      <c r="BG100" s="314">
        <v>72.842888888888893</v>
      </c>
      <c r="BH100" s="405"/>
      <c r="BI100" s="308">
        <v>11804.414135470341</v>
      </c>
      <c r="BJ100" s="303"/>
    </row>
    <row r="101" spans="1:62" s="302" customFormat="1" ht="15" x14ac:dyDescent="0.25">
      <c r="A101" s="301">
        <v>598</v>
      </c>
      <c r="B101" s="309" t="s">
        <v>229</v>
      </c>
      <c r="C101" s="302" t="s">
        <v>230</v>
      </c>
      <c r="D101" s="97"/>
      <c r="E101" s="366">
        <v>36.380541917310879</v>
      </c>
      <c r="F101" s="367"/>
      <c r="G101" s="310">
        <v>36.681588682213992</v>
      </c>
      <c r="H101" s="303"/>
      <c r="I101" s="368">
        <v>8084991</v>
      </c>
      <c r="J101" s="310">
        <v>38.681152948209956</v>
      </c>
      <c r="K101" s="367"/>
      <c r="L101" s="311">
        <v>8252.1697840453871</v>
      </c>
      <c r="M101" s="312">
        <v>73.504091261840884</v>
      </c>
      <c r="N101" s="310">
        <v>79.380114077301101</v>
      </c>
      <c r="O101" s="304"/>
      <c r="P101" s="373">
        <v>0.48748760769616706</v>
      </c>
      <c r="Q101" s="314">
        <v>1.392821736274763</v>
      </c>
      <c r="R101" s="374"/>
      <c r="S101" s="310">
        <v>27.27226596707013</v>
      </c>
      <c r="T101" s="303"/>
      <c r="U101" s="373">
        <v>0.28918298250000002</v>
      </c>
      <c r="V101" s="310">
        <v>22.256821470588235</v>
      </c>
      <c r="W101" s="367"/>
      <c r="X101" s="316">
        <v>20.049749173495695</v>
      </c>
      <c r="Y101" s="314">
        <v>32.287710463552024</v>
      </c>
      <c r="Z101" s="303"/>
      <c r="AA101" s="366">
        <v>36.079495152407766</v>
      </c>
      <c r="AB101" s="367"/>
      <c r="AC101" s="310">
        <v>57.0437996146687</v>
      </c>
      <c r="AD101" s="303"/>
      <c r="AE101" s="400">
        <v>2.5888747538960799</v>
      </c>
      <c r="AF101" s="310">
        <v>82.221035241078525</v>
      </c>
      <c r="AG101" s="398"/>
      <c r="AH101" s="313">
        <v>7.3953143378278936</v>
      </c>
      <c r="AI101" s="314">
        <v>31.866563988258882</v>
      </c>
      <c r="AJ101" s="305"/>
      <c r="AK101" s="373">
        <v>9.5345572070440507</v>
      </c>
      <c r="AL101" s="314">
        <v>15.115190690146834</v>
      </c>
      <c r="AM101" s="403"/>
      <c r="AN101" s="314">
        <v>61.617658577595073</v>
      </c>
      <c r="AO101" s="303"/>
      <c r="AP101" s="408">
        <v>80.753923821856816</v>
      </c>
      <c r="AQ101" s="367"/>
      <c r="AR101" s="314">
        <v>13</v>
      </c>
      <c r="AS101" s="314">
        <v>86.666666666666671</v>
      </c>
      <c r="AT101" s="318" t="s">
        <v>647</v>
      </c>
      <c r="AU101" s="412">
        <v>54.3</v>
      </c>
      <c r="AV101" s="314">
        <v>73.151515151515156</v>
      </c>
      <c r="AW101" s="398"/>
      <c r="AX101" s="320">
        <v>214.79910371370599</v>
      </c>
      <c r="AY101" s="314">
        <v>82.44358964738862</v>
      </c>
      <c r="AZ101" s="321"/>
      <c r="BA101" s="416">
        <v>42.48139333333333</v>
      </c>
      <c r="BB101" s="405"/>
      <c r="BC101" s="314">
        <v>63.433489999999999</v>
      </c>
      <c r="BD101" s="314">
        <v>51.244653333333332</v>
      </c>
      <c r="BE101" s="321" t="s">
        <v>607</v>
      </c>
      <c r="BF101" s="418">
        <v>40.346319999999999</v>
      </c>
      <c r="BG101" s="314">
        <v>33.718133333333334</v>
      </c>
      <c r="BH101" s="405"/>
      <c r="BI101" s="308">
        <v>2732.5034303370726</v>
      </c>
      <c r="BJ101" s="303"/>
    </row>
    <row r="102" spans="1:62" s="302" customFormat="1" ht="15" x14ac:dyDescent="0.25">
      <c r="A102" s="301">
        <v>600</v>
      </c>
      <c r="B102" s="309" t="s">
        <v>231</v>
      </c>
      <c r="C102" s="302" t="s">
        <v>232</v>
      </c>
      <c r="D102" s="97"/>
      <c r="E102" s="366">
        <v>42.511880001719881</v>
      </c>
      <c r="F102" s="367"/>
      <c r="G102" s="310">
        <v>42.720118950293369</v>
      </c>
      <c r="H102" s="303"/>
      <c r="I102" s="368">
        <v>6725308</v>
      </c>
      <c r="J102" s="310">
        <v>41.51294992006833</v>
      </c>
      <c r="K102" s="367"/>
      <c r="L102" s="311">
        <v>8639.3584837522358</v>
      </c>
      <c r="M102" s="312">
        <v>90.882029921563685</v>
      </c>
      <c r="N102" s="310">
        <v>100</v>
      </c>
      <c r="O102" s="304"/>
      <c r="P102" s="373">
        <v>0</v>
      </c>
      <c r="Q102" s="314">
        <v>0</v>
      </c>
      <c r="R102" s="374"/>
      <c r="S102" s="310">
        <v>29.367525881105127</v>
      </c>
      <c r="T102" s="303"/>
      <c r="U102" s="373">
        <v>0.33147806100000005</v>
      </c>
      <c r="V102" s="310">
        <v>27.232713058823531</v>
      </c>
      <c r="W102" s="367"/>
      <c r="X102" s="316">
        <v>19.586379834998166</v>
      </c>
      <c r="Y102" s="314">
        <v>31.502338703386723</v>
      </c>
      <c r="Z102" s="303"/>
      <c r="AA102" s="366">
        <v>42.303641053146393</v>
      </c>
      <c r="AB102" s="367"/>
      <c r="AC102" s="310">
        <v>58.394724438234682</v>
      </c>
      <c r="AD102" s="303"/>
      <c r="AE102" s="400">
        <v>2.11560778184784</v>
      </c>
      <c r="AF102" s="310">
        <v>79.565019249470652</v>
      </c>
      <c r="AG102" s="398"/>
      <c r="AH102" s="313">
        <v>8.3865194809947621</v>
      </c>
      <c r="AI102" s="314">
        <v>37.224429626998713</v>
      </c>
      <c r="AJ102" s="305"/>
      <c r="AK102" s="373">
        <v>12.863767300417431</v>
      </c>
      <c r="AL102" s="314">
        <v>26.2125576680581</v>
      </c>
      <c r="AM102" s="403"/>
      <c r="AN102" s="314">
        <v>87.138322177333492</v>
      </c>
      <c r="AO102" s="303"/>
      <c r="AP102" s="408">
        <v>90.576244354666997</v>
      </c>
      <c r="AQ102" s="367"/>
      <c r="AR102" s="314">
        <v>12</v>
      </c>
      <c r="AS102" s="314">
        <v>88.333333333333329</v>
      </c>
      <c r="AT102" s="305"/>
      <c r="AU102" s="414">
        <v>19.899999999999999</v>
      </c>
      <c r="AV102" s="314">
        <v>94</v>
      </c>
      <c r="AW102" s="398"/>
      <c r="AX102" s="320">
        <v>131.724973218521</v>
      </c>
      <c r="AY102" s="314">
        <v>89.395399730667705</v>
      </c>
      <c r="AZ102" s="321"/>
      <c r="BA102" s="416">
        <v>83.700400000000002</v>
      </c>
      <c r="BB102" s="405"/>
      <c r="BC102" s="314">
        <v>95.072699999999998</v>
      </c>
      <c r="BD102" s="314">
        <v>93.430266666666668</v>
      </c>
      <c r="BE102" s="321"/>
      <c r="BF102" s="418">
        <v>76.573480000000004</v>
      </c>
      <c r="BG102" s="314">
        <v>73.970533333333336</v>
      </c>
      <c r="BH102" s="405"/>
      <c r="BI102" s="308">
        <v>4259.6990063221165</v>
      </c>
      <c r="BJ102" s="303"/>
    </row>
    <row r="103" spans="1:62" s="302" customFormat="1" ht="15" x14ac:dyDescent="0.25">
      <c r="A103" s="301">
        <v>604</v>
      </c>
      <c r="B103" s="309" t="s">
        <v>233</v>
      </c>
      <c r="C103" s="302" t="s">
        <v>234</v>
      </c>
      <c r="D103" s="97"/>
      <c r="E103" s="366">
        <v>24.719130246801939</v>
      </c>
      <c r="F103" s="367"/>
      <c r="G103" s="310">
        <v>28.430294866335061</v>
      </c>
      <c r="H103" s="303"/>
      <c r="I103" s="368">
        <v>31773839</v>
      </c>
      <c r="J103" s="310">
        <v>17.632662917363099</v>
      </c>
      <c r="K103" s="367"/>
      <c r="L103" s="311">
        <v>8197.1266488526271</v>
      </c>
      <c r="M103" s="312">
        <v>73.157012295758776</v>
      </c>
      <c r="N103" s="310">
        <v>78.946265369698466</v>
      </c>
      <c r="O103" s="304"/>
      <c r="P103" s="373">
        <v>0.9153122048344724</v>
      </c>
      <c r="Q103" s="314">
        <v>2.6151777280984927</v>
      </c>
      <c r="R103" s="374"/>
      <c r="S103" s="310">
        <v>14.527073450180204</v>
      </c>
      <c r="T103" s="303"/>
      <c r="U103" s="373">
        <v>0.25174571286666669</v>
      </c>
      <c r="V103" s="310">
        <v>17.852436807843137</v>
      </c>
      <c r="W103" s="367"/>
      <c r="X103" s="316">
        <v>7.609008954585188</v>
      </c>
      <c r="Y103" s="314">
        <v>11.201710092517269</v>
      </c>
      <c r="Z103" s="303"/>
      <c r="AA103" s="366">
        <v>21.007965627268813</v>
      </c>
      <c r="AB103" s="367"/>
      <c r="AC103" s="310">
        <v>42.015931254537627</v>
      </c>
      <c r="AD103" s="303"/>
      <c r="AE103" s="400">
        <v>1.7971454753084901</v>
      </c>
      <c r="AF103" s="310">
        <v>77.418661230490144</v>
      </c>
      <c r="AG103" s="367"/>
      <c r="AH103" s="313">
        <v>2.7234422365382449</v>
      </c>
      <c r="AI103" s="314">
        <v>6.613201278585108</v>
      </c>
      <c r="AJ103" s="305"/>
      <c r="AK103" s="373">
        <v>4.2824075396074921</v>
      </c>
      <c r="AL103" s="314">
        <v>0</v>
      </c>
      <c r="AM103" s="403"/>
      <c r="AN103" s="314">
        <v>94.651165997307857</v>
      </c>
      <c r="AO103" s="303"/>
      <c r="AP103" s="408">
        <v>95.550707550171282</v>
      </c>
      <c r="AQ103" s="367"/>
      <c r="AR103" s="314">
        <v>7.9</v>
      </c>
      <c r="AS103" s="314">
        <v>95.166666666666671</v>
      </c>
      <c r="AT103" s="305"/>
      <c r="AU103" s="414">
        <v>15.3</v>
      </c>
      <c r="AV103" s="314">
        <v>96.787878787878782</v>
      </c>
      <c r="AW103" s="398"/>
      <c r="AX103" s="320">
        <v>68.363952508177903</v>
      </c>
      <c r="AY103" s="314">
        <v>94.697577195968393</v>
      </c>
      <c r="AZ103" s="321"/>
      <c r="BA103" s="416">
        <v>93.751624444444445</v>
      </c>
      <c r="BB103" s="405"/>
      <c r="BC103" s="314">
        <v>94.173670000000001</v>
      </c>
      <c r="BD103" s="314">
        <v>92.231560000000002</v>
      </c>
      <c r="BE103" s="321"/>
      <c r="BF103" s="418">
        <v>95.744519999999994</v>
      </c>
      <c r="BG103" s="314">
        <v>95.271688888888889</v>
      </c>
      <c r="BH103" s="405"/>
      <c r="BI103" s="308">
        <v>6151.5322203926999</v>
      </c>
      <c r="BJ103" s="303"/>
    </row>
    <row r="104" spans="1:62" s="302" customFormat="1" ht="15" x14ac:dyDescent="0.25">
      <c r="A104" s="301">
        <v>608</v>
      </c>
      <c r="B104" s="309" t="s">
        <v>235</v>
      </c>
      <c r="C104" s="302" t="s">
        <v>236</v>
      </c>
      <c r="D104" s="97"/>
      <c r="E104" s="366">
        <v>25.097663812629577</v>
      </c>
      <c r="F104" s="367"/>
      <c r="G104" s="310">
        <v>20.501711325441754</v>
      </c>
      <c r="H104" s="303"/>
      <c r="I104" s="368">
        <v>103320222</v>
      </c>
      <c r="J104" s="310">
        <v>0</v>
      </c>
      <c r="K104" s="367"/>
      <c r="L104" s="311">
        <v>5097.160420522071</v>
      </c>
      <c r="M104" s="312">
        <v>48.517849555609658</v>
      </c>
      <c r="N104" s="310">
        <v>48.147311944512069</v>
      </c>
      <c r="O104" s="304"/>
      <c r="P104" s="373">
        <v>5.6512879344806848</v>
      </c>
      <c r="Q104" s="314">
        <v>16.146536955659098</v>
      </c>
      <c r="R104" s="374"/>
      <c r="S104" s="310">
        <v>17.712996401595845</v>
      </c>
      <c r="T104" s="303"/>
      <c r="U104" s="373">
        <v>0.26549203026666662</v>
      </c>
      <c r="V104" s="310">
        <v>19.469650619607837</v>
      </c>
      <c r="W104" s="367"/>
      <c r="X104" s="316">
        <v>10.414241888314471</v>
      </c>
      <c r="Y104" s="314">
        <v>15.95634218358385</v>
      </c>
      <c r="Z104" s="303"/>
      <c r="AA104" s="366">
        <v>29.6936162998174</v>
      </c>
      <c r="AB104" s="367"/>
      <c r="AC104" s="310">
        <v>51.522247294018108</v>
      </c>
      <c r="AD104" s="303"/>
      <c r="AE104" s="400">
        <v>7.6652004984961399</v>
      </c>
      <c r="AF104" s="310">
        <v>96.501804558557808</v>
      </c>
      <c r="AG104" s="367"/>
      <c r="AH104" s="313">
        <v>2.7103976554535065</v>
      </c>
      <c r="AI104" s="314">
        <v>6.5426900294784138</v>
      </c>
      <c r="AJ104" s="305"/>
      <c r="AK104" s="373">
        <v>7.3594955916850084</v>
      </c>
      <c r="AL104" s="314">
        <v>7.8649853056166954</v>
      </c>
      <c r="AM104" s="403"/>
      <c r="AN104" s="314">
        <v>89.880033407011936</v>
      </c>
      <c r="AO104" s="303"/>
      <c r="AP104" s="408">
        <v>88.612000147357207</v>
      </c>
      <c r="AQ104" s="367"/>
      <c r="AR104" s="314">
        <v>13.8</v>
      </c>
      <c r="AS104" s="314">
        <v>85.333333333333343</v>
      </c>
      <c r="AT104" s="305"/>
      <c r="AU104" s="414">
        <v>27.1</v>
      </c>
      <c r="AV104" s="314">
        <v>89.63636363636364</v>
      </c>
      <c r="AW104" s="398"/>
      <c r="AX104" s="320">
        <v>114.147673505123</v>
      </c>
      <c r="AY104" s="314">
        <v>90.866303472374639</v>
      </c>
      <c r="AZ104" s="321"/>
      <c r="BA104" s="416">
        <v>91.148066666666665</v>
      </c>
      <c r="BB104" s="405"/>
      <c r="BC104" s="314">
        <v>96.397999999999996</v>
      </c>
      <c r="BD104" s="314">
        <v>95.197333333333319</v>
      </c>
      <c r="BE104" s="321"/>
      <c r="BF104" s="418">
        <v>88.388919999999999</v>
      </c>
      <c r="BG104" s="314">
        <v>87.098799999999997</v>
      </c>
      <c r="BH104" s="405"/>
      <c r="BI104" s="308">
        <v>3525.0457974468823</v>
      </c>
      <c r="BJ104" s="303"/>
    </row>
    <row r="105" spans="1:62" s="302" customFormat="1" ht="15" x14ac:dyDescent="0.25">
      <c r="A105" s="301">
        <v>634</v>
      </c>
      <c r="B105" s="309" t="s">
        <v>237</v>
      </c>
      <c r="C105" s="302" t="s">
        <v>238</v>
      </c>
      <c r="D105" s="97"/>
      <c r="E105" s="366">
        <v>28.462844482901964</v>
      </c>
      <c r="F105" s="367"/>
      <c r="G105" s="310">
        <v>37.174592626210213</v>
      </c>
      <c r="H105" s="303"/>
      <c r="I105" s="368">
        <v>2569804</v>
      </c>
      <c r="J105" s="310">
        <v>56.308476834533124</v>
      </c>
      <c r="K105" s="367"/>
      <c r="L105" s="311">
        <v>4050.9297774166657</v>
      </c>
      <c r="M105" s="312">
        <v>36.603451134288505</v>
      </c>
      <c r="N105" s="310">
        <v>33.254313917860635</v>
      </c>
      <c r="O105" s="304"/>
      <c r="P105" s="373">
        <v>12.829071302180006</v>
      </c>
      <c r="Q105" s="314">
        <v>36.65448943480002</v>
      </c>
      <c r="R105" s="374"/>
      <c r="S105" s="310">
        <v>22.481090317647059</v>
      </c>
      <c r="T105" s="303"/>
      <c r="U105" s="373">
        <v>0.48217853540000005</v>
      </c>
      <c r="V105" s="310">
        <v>44.962180635294118</v>
      </c>
      <c r="W105" s="367"/>
      <c r="X105" s="316">
        <v>0.14775366922897634</v>
      </c>
      <c r="Y105" s="314">
        <v>0</v>
      </c>
      <c r="Z105" s="303"/>
      <c r="AA105" s="366">
        <v>19.751096339593715</v>
      </c>
      <c r="AB105" s="367"/>
      <c r="AC105" s="310">
        <v>22.774123442389723</v>
      </c>
      <c r="AD105" s="303"/>
      <c r="AE105" s="400">
        <v>0</v>
      </c>
      <c r="AF105" s="310">
        <v>0</v>
      </c>
      <c r="AG105" s="398"/>
      <c r="AH105" s="313">
        <v>9.9264256736841965</v>
      </c>
      <c r="AI105" s="314">
        <v>45.548246884779445</v>
      </c>
      <c r="AJ105" s="305"/>
      <c r="AK105" s="373">
        <v>10.018420771039313</v>
      </c>
      <c r="AL105" s="314">
        <v>16.728069236797712</v>
      </c>
      <c r="AM105" s="403"/>
      <c r="AN105" s="314">
        <v>96.690335959554517</v>
      </c>
      <c r="AO105" s="303"/>
      <c r="AP105" s="408">
        <v>99.787050807997943</v>
      </c>
      <c r="AQ105" s="367"/>
      <c r="AR105" s="314">
        <v>5</v>
      </c>
      <c r="AS105" s="314">
        <v>100</v>
      </c>
      <c r="AT105" s="321" t="s">
        <v>648</v>
      </c>
      <c r="AU105" s="414">
        <v>8.5</v>
      </c>
      <c r="AV105" s="314">
        <v>100</v>
      </c>
      <c r="AW105" s="398"/>
      <c r="AX105" s="320">
        <v>12.6342285332739</v>
      </c>
      <c r="AY105" s="314">
        <v>99.361152423993815</v>
      </c>
      <c r="AZ105" s="321"/>
      <c r="BA105" s="416">
        <v>93.593621111111105</v>
      </c>
      <c r="BB105" s="405"/>
      <c r="BC105" s="314">
        <v>97.746690000000001</v>
      </c>
      <c r="BD105" s="314">
        <v>96.995586666666668</v>
      </c>
      <c r="BE105" s="321"/>
      <c r="BF105" s="418">
        <v>91.172489999999996</v>
      </c>
      <c r="BG105" s="314">
        <v>90.191655555555556</v>
      </c>
      <c r="BH105" s="405"/>
      <c r="BI105" s="308">
        <v>75073.822040177009</v>
      </c>
      <c r="BJ105" s="303"/>
    </row>
    <row r="106" spans="1:62" s="302" customFormat="1" ht="15" x14ac:dyDescent="0.25">
      <c r="A106" s="301">
        <v>410</v>
      </c>
      <c r="B106" s="309" t="s">
        <v>239</v>
      </c>
      <c r="C106" s="302" t="s">
        <v>240</v>
      </c>
      <c r="D106" s="97"/>
      <c r="E106" s="366">
        <v>12.733587995214565</v>
      </c>
      <c r="F106" s="367"/>
      <c r="G106" s="310">
        <v>15.177196561534931</v>
      </c>
      <c r="H106" s="303"/>
      <c r="I106" s="368">
        <v>50791919</v>
      </c>
      <c r="J106" s="310">
        <v>10.41837415830817</v>
      </c>
      <c r="K106" s="367"/>
      <c r="L106" s="311">
        <v>4343.8099073097956</v>
      </c>
      <c r="M106" s="312">
        <v>40.223628222723491</v>
      </c>
      <c r="N106" s="310">
        <v>37.779535278404367</v>
      </c>
      <c r="O106" s="304"/>
      <c r="P106" s="373">
        <v>3.0432924779541661</v>
      </c>
      <c r="Q106" s="314">
        <v>8.695121365583331</v>
      </c>
      <c r="R106" s="374"/>
      <c r="S106" s="310">
        <v>3.8157554438438548</v>
      </c>
      <c r="T106" s="303"/>
      <c r="U106" s="373">
        <v>0.14653039059999998</v>
      </c>
      <c r="V106" s="310">
        <v>5.4741635999999971</v>
      </c>
      <c r="W106" s="367"/>
      <c r="X106" s="316">
        <v>2.2728348997357504</v>
      </c>
      <c r="Y106" s="314">
        <v>2.1573472876877124</v>
      </c>
      <c r="Z106" s="303"/>
      <c r="AA106" s="366">
        <v>10.289979428894199</v>
      </c>
      <c r="AB106" s="367"/>
      <c r="AC106" s="310">
        <v>20.340298812975227</v>
      </c>
      <c r="AD106" s="303"/>
      <c r="AE106" s="400">
        <v>8.1996805571965009E-2</v>
      </c>
      <c r="AF106" s="310">
        <v>36.801450781943068</v>
      </c>
      <c r="AG106" s="398"/>
      <c r="AH106" s="313">
        <v>2.217642166141367</v>
      </c>
      <c r="AI106" s="314">
        <v>3.8791468440073889</v>
      </c>
      <c r="AJ106" s="305"/>
      <c r="AK106" s="373">
        <v>5.0718980134439509</v>
      </c>
      <c r="AL106" s="314">
        <v>0.23966004481316955</v>
      </c>
      <c r="AM106" s="403"/>
      <c r="AN106" s="314">
        <v>98.927613251928506</v>
      </c>
      <c r="AO106" s="303"/>
      <c r="AP106" s="408">
        <v>99.832327614968108</v>
      </c>
      <c r="AQ106" s="367"/>
      <c r="AR106" s="314">
        <v>2.5</v>
      </c>
      <c r="AS106" s="314">
        <v>100</v>
      </c>
      <c r="AT106" s="321"/>
      <c r="AU106" s="414">
        <v>3.4</v>
      </c>
      <c r="AV106" s="314">
        <v>100</v>
      </c>
      <c r="AW106" s="398"/>
      <c r="AX106" s="320">
        <v>11.0110550033935</v>
      </c>
      <c r="AY106" s="314">
        <v>99.496982844904309</v>
      </c>
      <c r="AZ106" s="321"/>
      <c r="BA106" s="416">
        <v>98.022898888888889</v>
      </c>
      <c r="BB106" s="405"/>
      <c r="BC106" s="317">
        <v>97.965940000000003</v>
      </c>
      <c r="BD106" s="314">
        <v>97.28792</v>
      </c>
      <c r="BE106" s="321" t="s">
        <v>649</v>
      </c>
      <c r="BF106" s="418">
        <v>98.882090000000005</v>
      </c>
      <c r="BG106" s="314">
        <v>98.757877777777779</v>
      </c>
      <c r="BH106" s="405"/>
      <c r="BI106" s="308">
        <v>27456.044648137762</v>
      </c>
      <c r="BJ106" s="303"/>
    </row>
    <row r="107" spans="1:62" s="302" customFormat="1" ht="15" x14ac:dyDescent="0.25">
      <c r="A107" s="301">
        <v>646</v>
      </c>
      <c r="B107" s="309" t="s">
        <v>241</v>
      </c>
      <c r="C107" s="302" t="s">
        <v>242</v>
      </c>
      <c r="D107" s="99" t="s">
        <v>389</v>
      </c>
      <c r="E107" s="366">
        <v>36.377946784929456</v>
      </c>
      <c r="F107" s="367"/>
      <c r="G107" s="310">
        <v>36.597684532011542</v>
      </c>
      <c r="H107" s="303"/>
      <c r="I107" s="368">
        <v>11917508</v>
      </c>
      <c r="J107" s="310">
        <v>32.714036911764488</v>
      </c>
      <c r="K107" s="367"/>
      <c r="L107" s="311">
        <v>5764.440548220211</v>
      </c>
      <c r="M107" s="312">
        <v>69.898022597732506</v>
      </c>
      <c r="N107" s="310">
        <v>74.872528247165633</v>
      </c>
      <c r="O107" s="304"/>
      <c r="P107" s="373">
        <v>0</v>
      </c>
      <c r="Q107" s="314">
        <v>0</v>
      </c>
      <c r="R107" s="374"/>
      <c r="S107" s="310">
        <v>38.804172969116046</v>
      </c>
      <c r="T107" s="303"/>
      <c r="U107" s="373">
        <v>0.32952730903333333</v>
      </c>
      <c r="V107" s="310">
        <v>27.00321282745098</v>
      </c>
      <c r="W107" s="367"/>
      <c r="X107" s="316">
        <v>30.857028535360854</v>
      </c>
      <c r="Y107" s="314">
        <v>50.605133110781111</v>
      </c>
      <c r="Z107" s="303"/>
      <c r="AA107" s="366">
        <v>36.158209037847371</v>
      </c>
      <c r="AB107" s="367"/>
      <c r="AC107" s="310">
        <v>50.637960064599532</v>
      </c>
      <c r="AD107" s="303"/>
      <c r="AE107" s="400">
        <v>1.20634625692625</v>
      </c>
      <c r="AF107" s="310">
        <v>72.174502497877697</v>
      </c>
      <c r="AG107" s="367"/>
      <c r="AH107" s="313">
        <v>6.8837622617944527</v>
      </c>
      <c r="AI107" s="314">
        <v>29.101417631321365</v>
      </c>
      <c r="AJ107" s="305"/>
      <c r="AK107" s="373">
        <v>11.503537403328561</v>
      </c>
      <c r="AL107" s="314">
        <v>21.678458011095206</v>
      </c>
      <c r="AM107" s="403"/>
      <c r="AN107" s="314">
        <v>54.972464977039891</v>
      </c>
      <c r="AO107" s="303"/>
      <c r="AP107" s="408">
        <v>66.231482176302009</v>
      </c>
      <c r="AQ107" s="367"/>
      <c r="AR107" s="314">
        <v>41.1</v>
      </c>
      <c r="AS107" s="314">
        <v>39.833333333333329</v>
      </c>
      <c r="AT107" s="305"/>
      <c r="AU107" s="414">
        <v>38.5</v>
      </c>
      <c r="AV107" s="314">
        <v>82.727272727272734</v>
      </c>
      <c r="AW107" s="398"/>
      <c r="AX107" s="320">
        <v>290.20060640381502</v>
      </c>
      <c r="AY107" s="314">
        <v>76.133840468299994</v>
      </c>
      <c r="AZ107" s="321"/>
      <c r="BA107" s="416">
        <v>43.71344777777778</v>
      </c>
      <c r="BB107" s="405"/>
      <c r="BC107" s="314">
        <v>68.331029999999998</v>
      </c>
      <c r="BD107" s="314">
        <v>57.774706666666667</v>
      </c>
      <c r="BE107" s="321"/>
      <c r="BF107" s="418">
        <v>36.686970000000002</v>
      </c>
      <c r="BG107" s="314">
        <v>29.65218888888889</v>
      </c>
      <c r="BH107" s="405"/>
      <c r="BI107" s="308">
        <v>706.92720390965167</v>
      </c>
      <c r="BJ107" s="322"/>
    </row>
    <row r="108" spans="1:62" s="302" customFormat="1" ht="15" x14ac:dyDescent="0.25">
      <c r="A108" s="301">
        <v>659</v>
      </c>
      <c r="B108" s="309" t="s">
        <v>243</v>
      </c>
      <c r="C108" s="302" t="s">
        <v>244</v>
      </c>
      <c r="D108" s="97"/>
      <c r="E108" s="366">
        <v>51.94300965693354</v>
      </c>
      <c r="F108" s="367"/>
      <c r="G108" s="310">
        <v>51.768475212659276</v>
      </c>
      <c r="H108" s="303"/>
      <c r="I108" s="368">
        <v>54821</v>
      </c>
      <c r="J108" s="310">
        <v>100</v>
      </c>
      <c r="K108" s="367"/>
      <c r="L108" s="311">
        <v>5332.0282816892923</v>
      </c>
      <c r="M108" s="312">
        <v>50.854088939854414</v>
      </c>
      <c r="N108" s="310">
        <v>51.067611174818019</v>
      </c>
      <c r="O108" s="304"/>
      <c r="P108" s="373">
        <v>15.17997347255</v>
      </c>
      <c r="Q108" s="314">
        <v>43.371352778714282</v>
      </c>
      <c r="R108" s="374" t="s">
        <v>613</v>
      </c>
      <c r="S108" s="310">
        <v>12.634936897104817</v>
      </c>
      <c r="T108" s="303"/>
      <c r="U108" s="373">
        <v>0.31133048850000006</v>
      </c>
      <c r="V108" s="310">
        <v>24.862410411764714</v>
      </c>
      <c r="W108" s="367"/>
      <c r="X108" s="316">
        <v>1.2404033956425038</v>
      </c>
      <c r="Y108" s="314">
        <v>0.40746338244492164</v>
      </c>
      <c r="Z108" s="303"/>
      <c r="AA108" s="366">
        <v>52.117544101207798</v>
      </c>
      <c r="AB108" s="367"/>
      <c r="AC108" s="310">
        <v>86.375723523915937</v>
      </c>
      <c r="AD108" s="303"/>
      <c r="AE108" s="400">
        <v>1.2604252467733101</v>
      </c>
      <c r="AF108" s="310">
        <v>72.751447047831874</v>
      </c>
      <c r="AG108" s="367"/>
      <c r="AH108" s="313">
        <v>27.312283587619529</v>
      </c>
      <c r="AI108" s="314">
        <v>100</v>
      </c>
      <c r="AJ108" s="305"/>
      <c r="AK108" s="373">
        <v>10.357809403549897</v>
      </c>
      <c r="AL108" s="314">
        <v>17.859364678499656</v>
      </c>
      <c r="AM108" s="403"/>
      <c r="AN108" s="314">
        <v>93.776988152678712</v>
      </c>
      <c r="AO108" s="303"/>
      <c r="AP108" s="408">
        <v>94.358720749801861</v>
      </c>
      <c r="AQ108" s="367"/>
      <c r="AR108" s="314">
        <v>14</v>
      </c>
      <c r="AS108" s="314">
        <v>85</v>
      </c>
      <c r="AT108" s="321" t="s">
        <v>609</v>
      </c>
      <c r="AU108" s="414">
        <v>9.3000000000000007</v>
      </c>
      <c r="AV108" s="314">
        <v>100</v>
      </c>
      <c r="AW108" s="398"/>
      <c r="AX108" s="320">
        <v>27.989861119603599</v>
      </c>
      <c r="AY108" s="314">
        <v>98.07616224940557</v>
      </c>
      <c r="AZ108" s="321" t="s">
        <v>595</v>
      </c>
      <c r="BA108" s="416">
        <v>93.195255555555548</v>
      </c>
      <c r="BB108" s="405"/>
      <c r="BC108" s="317">
        <v>97.8</v>
      </c>
      <c r="BD108" s="314">
        <v>97.066666666666663</v>
      </c>
      <c r="BE108" s="321" t="s">
        <v>650</v>
      </c>
      <c r="BF108" s="418">
        <v>90.391459999999995</v>
      </c>
      <c r="BG108" s="314">
        <v>89.323844444444433</v>
      </c>
      <c r="BH108" s="405"/>
      <c r="BI108" s="308">
        <v>15372.874224065779</v>
      </c>
      <c r="BJ108" s="303"/>
    </row>
    <row r="109" spans="1:62" s="302" customFormat="1" ht="15" x14ac:dyDescent="0.25">
      <c r="A109" s="301">
        <v>662</v>
      </c>
      <c r="B109" s="309" t="s">
        <v>245</v>
      </c>
      <c r="C109" s="302" t="s">
        <v>246</v>
      </c>
      <c r="D109" s="97"/>
      <c r="E109" s="366">
        <v>41.693832666082834</v>
      </c>
      <c r="F109" s="367"/>
      <c r="G109" s="310">
        <v>45.143791095873773</v>
      </c>
      <c r="H109" s="303"/>
      <c r="I109" s="368">
        <v>178015</v>
      </c>
      <c r="J109" s="310">
        <v>97.366581345826859</v>
      </c>
      <c r="K109" s="367"/>
      <c r="L109" s="311">
        <v>5525.7893529670937</v>
      </c>
      <c r="M109" s="312">
        <v>52.705236034114641</v>
      </c>
      <c r="N109" s="310">
        <v>53.381545042643296</v>
      </c>
      <c r="O109" s="304"/>
      <c r="P109" s="373">
        <v>1.6142101150848649</v>
      </c>
      <c r="Q109" s="314">
        <v>4.6120289002424713</v>
      </c>
      <c r="R109" s="374"/>
      <c r="S109" s="310">
        <v>25.215009094782467</v>
      </c>
      <c r="T109" s="303"/>
      <c r="U109" s="373">
        <v>0.50285785150000006</v>
      </c>
      <c r="V109" s="310">
        <v>47.395041352941185</v>
      </c>
      <c r="W109" s="367"/>
      <c r="X109" s="316">
        <v>2.7906363336080129</v>
      </c>
      <c r="Y109" s="314">
        <v>3.0349768366237506</v>
      </c>
      <c r="Z109" s="303"/>
      <c r="AA109" s="366">
        <v>38.243874236291894</v>
      </c>
      <c r="AB109" s="367"/>
      <c r="AC109" s="310">
        <v>76.487748472583789</v>
      </c>
      <c r="AD109" s="303"/>
      <c r="AE109" s="400">
        <v>6.5799538819654195</v>
      </c>
      <c r="AF109" s="310">
        <v>94.49332025073187</v>
      </c>
      <c r="AG109" s="367"/>
      <c r="AH109" s="313">
        <v>12.319202688470607</v>
      </c>
      <c r="AI109" s="314">
        <v>58.482176694435715</v>
      </c>
      <c r="AJ109" s="305"/>
      <c r="AK109" s="373">
        <v>4.5525679479526406</v>
      </c>
      <c r="AL109" s="314">
        <v>0</v>
      </c>
      <c r="AM109" s="403"/>
      <c r="AN109" s="314">
        <v>89.875807261483615</v>
      </c>
      <c r="AO109" s="303"/>
      <c r="AP109" s="408">
        <v>91.472331189633906</v>
      </c>
      <c r="AQ109" s="367"/>
      <c r="AR109" s="314">
        <v>17</v>
      </c>
      <c r="AS109" s="314">
        <v>80</v>
      </c>
      <c r="AT109" s="305"/>
      <c r="AU109" s="414">
        <v>13.3</v>
      </c>
      <c r="AV109" s="314">
        <v>98</v>
      </c>
      <c r="AW109" s="398"/>
      <c r="AX109" s="320">
        <v>47.816926851624601</v>
      </c>
      <c r="AY109" s="314">
        <v>96.416993568901702</v>
      </c>
      <c r="AZ109" s="321"/>
      <c r="BA109" s="416">
        <v>88.279283333333325</v>
      </c>
      <c r="BB109" s="405"/>
      <c r="BC109" s="317">
        <v>94.8</v>
      </c>
      <c r="BD109" s="314">
        <v>93.066666666666663</v>
      </c>
      <c r="BE109" s="321" t="s">
        <v>651</v>
      </c>
      <c r="BF109" s="418">
        <v>85.142709999999994</v>
      </c>
      <c r="BG109" s="314">
        <v>83.491900000000001</v>
      </c>
      <c r="BH109" s="405"/>
      <c r="BI109" s="308">
        <v>7033.3527335317076</v>
      </c>
      <c r="BJ109" s="303"/>
    </row>
    <row r="110" spans="1:62" s="302" customFormat="1" ht="15" x14ac:dyDescent="0.25">
      <c r="A110" s="301">
        <v>670</v>
      </c>
      <c r="B110" s="309" t="s">
        <v>247</v>
      </c>
      <c r="C110" s="302" t="s">
        <v>248</v>
      </c>
      <c r="D110" s="97"/>
      <c r="E110" s="366">
        <v>40.473607186704278</v>
      </c>
      <c r="F110" s="367"/>
      <c r="G110" s="310">
        <v>50.321486878101389</v>
      </c>
      <c r="H110" s="303"/>
      <c r="I110" s="369">
        <v>109643</v>
      </c>
      <c r="J110" s="310">
        <v>100</v>
      </c>
      <c r="K110" s="367"/>
      <c r="L110" s="311">
        <v>5592.2141694930087</v>
      </c>
      <c r="M110" s="312">
        <v>53.324933274263941</v>
      </c>
      <c r="N110" s="310">
        <v>54.156166592829926</v>
      </c>
      <c r="O110" s="304"/>
      <c r="P110" s="373">
        <v>8.8660256404800002</v>
      </c>
      <c r="Q110" s="314">
        <v>25.331501829942859</v>
      </c>
      <c r="R110" s="374" t="s">
        <v>613</v>
      </c>
      <c r="S110" s="310">
        <v>21.798279089632782</v>
      </c>
      <c r="T110" s="303"/>
      <c r="U110" s="373">
        <v>0.37347002769999998</v>
      </c>
      <c r="V110" s="310">
        <v>32.172944435294113</v>
      </c>
      <c r="W110" s="367"/>
      <c r="X110" s="316">
        <v>7.7399321089431554</v>
      </c>
      <c r="Y110" s="314">
        <v>11.423613743971451</v>
      </c>
      <c r="Z110" s="303"/>
      <c r="AA110" s="366">
        <v>30.625727495307167</v>
      </c>
      <c r="AB110" s="367"/>
      <c r="AC110" s="310">
        <v>53.80913343932383</v>
      </c>
      <c r="AD110" s="303"/>
      <c r="AE110" s="400">
        <v>2.3044640368118903</v>
      </c>
      <c r="AF110" s="310">
        <v>80.6899644695376</v>
      </c>
      <c r="AG110" s="367"/>
      <c r="AH110" s="313">
        <v>6.4817359456853616</v>
      </c>
      <c r="AI110" s="314">
        <v>26.92830240911006</v>
      </c>
      <c r="AJ110" s="305"/>
      <c r="AK110" s="373">
        <v>7.2326964653871517</v>
      </c>
      <c r="AL110" s="314">
        <v>7.4423215512905054</v>
      </c>
      <c r="AM110" s="403"/>
      <c r="AN110" s="314">
        <v>94.834556400231719</v>
      </c>
      <c r="AO110" s="303"/>
      <c r="AP110" s="408">
        <v>97.002446133796752</v>
      </c>
      <c r="AQ110" s="367"/>
      <c r="AR110" s="302">
        <v>6</v>
      </c>
      <c r="AS110" s="314">
        <v>98.333333333333329</v>
      </c>
      <c r="AT110" s="305"/>
      <c r="AU110" s="414">
        <v>16.600000000000001</v>
      </c>
      <c r="AV110" s="314">
        <v>96.000000000000014</v>
      </c>
      <c r="AW110" s="398"/>
      <c r="AX110" s="320">
        <v>44.745639436719898</v>
      </c>
      <c r="AY110" s="314">
        <v>96.6740050680569</v>
      </c>
      <c r="AZ110" s="321"/>
      <c r="BA110" s="416">
        <v>92.666666666666671</v>
      </c>
      <c r="BB110" s="405"/>
      <c r="BC110" s="317">
        <v>89</v>
      </c>
      <c r="BD110" s="314">
        <v>85.333333333333343</v>
      </c>
      <c r="BE110" s="321" t="s">
        <v>652</v>
      </c>
      <c r="BF110" s="418">
        <v>106.43626</v>
      </c>
      <c r="BG110" s="314">
        <v>100</v>
      </c>
      <c r="BH110" s="405"/>
      <c r="BI110" s="308">
        <v>6623.0594372485357</v>
      </c>
      <c r="BJ110" s="303"/>
    </row>
    <row r="111" spans="1:62" s="302" customFormat="1" ht="15" x14ac:dyDescent="0.25">
      <c r="A111" s="301">
        <v>882</v>
      </c>
      <c r="B111" s="309" t="s">
        <v>249</v>
      </c>
      <c r="C111" s="302" t="s">
        <v>250</v>
      </c>
      <c r="D111" s="97"/>
      <c r="E111" s="366">
        <v>39.669417112781204</v>
      </c>
      <c r="F111" s="367"/>
      <c r="G111" s="310">
        <v>64.146346449511896</v>
      </c>
      <c r="H111" s="303"/>
      <c r="I111" s="369">
        <v>195125</v>
      </c>
      <c r="J111" s="310">
        <v>95.955193050020554</v>
      </c>
      <c r="K111" s="367"/>
      <c r="L111" s="311">
        <v>9567.259122961008</v>
      </c>
      <c r="M111" s="312">
        <v>81.172807230748063</v>
      </c>
      <c r="N111" s="310">
        <v>88.966009038435075</v>
      </c>
      <c r="O111" s="304"/>
      <c r="P111" s="373">
        <v>17.779565607999999</v>
      </c>
      <c r="Q111" s="314">
        <v>50.798758879999994</v>
      </c>
      <c r="R111" s="374" t="s">
        <v>613</v>
      </c>
      <c r="S111" s="310">
        <v>20.865424829591994</v>
      </c>
      <c r="T111" s="303"/>
      <c r="U111" s="373">
        <v>0.33044395663333331</v>
      </c>
      <c r="V111" s="310">
        <v>27.111053721568624</v>
      </c>
      <c r="W111" s="367"/>
      <c r="X111" s="316">
        <v>9.6256796031930634</v>
      </c>
      <c r="Y111" s="314">
        <v>14.619795937615363</v>
      </c>
      <c r="Z111" s="303"/>
      <c r="AA111" s="366">
        <v>15.192487776050509</v>
      </c>
      <c r="AB111" s="367"/>
      <c r="AC111" s="310">
        <v>30.384975552101018</v>
      </c>
      <c r="AD111" s="303"/>
      <c r="AE111" s="400">
        <v>0.49137357037584001</v>
      </c>
      <c r="AF111" s="310">
        <v>60.358184916689353</v>
      </c>
      <c r="AG111" s="367"/>
      <c r="AH111" s="313">
        <v>1.5761767446898458</v>
      </c>
      <c r="AI111" s="314">
        <v>0.41176618751268007</v>
      </c>
      <c r="AJ111" s="305"/>
      <c r="AK111" s="373">
        <v>4.0579272974876872</v>
      </c>
      <c r="AL111" s="314">
        <v>0</v>
      </c>
      <c r="AM111" s="403"/>
      <c r="AN111" s="314">
        <v>94.095904895191183</v>
      </c>
      <c r="AO111" s="303"/>
      <c r="AP111" s="408">
        <v>97.234058679271257</v>
      </c>
      <c r="AQ111" s="367"/>
      <c r="AR111" s="314">
        <v>3.2</v>
      </c>
      <c r="AS111" s="314">
        <v>100</v>
      </c>
      <c r="AT111" s="305"/>
      <c r="AU111" s="414">
        <v>17.3</v>
      </c>
      <c r="AV111" s="314">
        <v>95.575757575757564</v>
      </c>
      <c r="AW111" s="398"/>
      <c r="AX111" s="320">
        <v>51.289299378427998</v>
      </c>
      <c r="AY111" s="314">
        <v>96.126418462056222</v>
      </c>
      <c r="AZ111" s="321"/>
      <c r="BA111" s="416">
        <v>90.957751111111108</v>
      </c>
      <c r="BB111" s="405"/>
      <c r="BC111" s="314">
        <v>98.973259999999996</v>
      </c>
      <c r="BD111" s="314">
        <v>98.631013333333328</v>
      </c>
      <c r="BE111" s="321" t="s">
        <v>592</v>
      </c>
      <c r="BF111" s="418">
        <v>84.956040000000002</v>
      </c>
      <c r="BG111" s="314">
        <v>83.284488888888887</v>
      </c>
      <c r="BH111" s="405"/>
      <c r="BI111" s="308">
        <v>4123.6943461845804</v>
      </c>
      <c r="BJ111" s="303"/>
    </row>
    <row r="112" spans="1:62" s="302" customFormat="1" ht="15" x14ac:dyDescent="0.25">
      <c r="A112" s="301">
        <v>678</v>
      </c>
      <c r="B112" s="309" t="s">
        <v>251</v>
      </c>
      <c r="C112" s="302" t="s">
        <v>252</v>
      </c>
      <c r="D112" s="99" t="s">
        <v>389</v>
      </c>
      <c r="E112" s="366">
        <v>41.231002729698659</v>
      </c>
      <c r="F112" s="367"/>
      <c r="G112" s="310">
        <v>62.310401101803478</v>
      </c>
      <c r="H112" s="303"/>
      <c r="I112" s="368">
        <v>199910</v>
      </c>
      <c r="J112" s="310">
        <v>95.582602996433337</v>
      </c>
      <c r="K112" s="367"/>
      <c r="L112" s="311">
        <v>5506.9681526596023</v>
      </c>
      <c r="M112" s="312">
        <v>52.528292578855549</v>
      </c>
      <c r="N112" s="310">
        <v>53.160365723569434</v>
      </c>
      <c r="O112" s="304"/>
      <c r="P112" s="373">
        <v>21.826383175940002</v>
      </c>
      <c r="Q112" s="314">
        <v>62.36109478840001</v>
      </c>
      <c r="R112" s="374" t="s">
        <v>613</v>
      </c>
      <c r="S112" s="310">
        <v>38.137540898811125</v>
      </c>
      <c r="T112" s="303"/>
      <c r="U112" s="373">
        <v>0.59305272523333341</v>
      </c>
      <c r="V112" s="310">
        <v>58.006202968627463</v>
      </c>
      <c r="W112" s="367"/>
      <c r="X112" s="316">
        <v>11.778638509106928</v>
      </c>
      <c r="Y112" s="314">
        <v>18.268878828994794</v>
      </c>
      <c r="Z112" s="303"/>
      <c r="AA112" s="366">
        <v>20.151604357593847</v>
      </c>
      <c r="AB112" s="367"/>
      <c r="AC112" s="310">
        <v>9.9152549729058368</v>
      </c>
      <c r="AD112" s="303"/>
      <c r="AE112" s="400">
        <v>0</v>
      </c>
      <c r="AF112" s="310">
        <v>0</v>
      </c>
      <c r="AG112" s="367"/>
      <c r="AH112" s="313">
        <v>5.1686443399751596</v>
      </c>
      <c r="AI112" s="314">
        <v>19.830509945811674</v>
      </c>
      <c r="AJ112" s="305"/>
      <c r="AK112" s="373">
        <v>14.116386122684558</v>
      </c>
      <c r="AL112" s="314">
        <v>30.387953742281859</v>
      </c>
      <c r="AM112" s="403"/>
      <c r="AN112" s="314">
        <v>86.006798524044626</v>
      </c>
      <c r="AO112" s="303"/>
      <c r="AP112" s="408">
        <v>86.25459149253372</v>
      </c>
      <c r="AQ112" s="367"/>
      <c r="AR112" s="314">
        <v>13.5</v>
      </c>
      <c r="AS112" s="314">
        <v>85.833333333333329</v>
      </c>
      <c r="AT112" s="305"/>
      <c r="AU112" s="414">
        <v>33.799999999999997</v>
      </c>
      <c r="AV112" s="314">
        <v>85.575757575757578</v>
      </c>
      <c r="AW112" s="398"/>
      <c r="AX112" s="320">
        <v>156.111531356303</v>
      </c>
      <c r="AY112" s="314">
        <v>87.354683568510211</v>
      </c>
      <c r="AZ112" s="321"/>
      <c r="BA112" s="416">
        <v>85.759005555555547</v>
      </c>
      <c r="BB112" s="405"/>
      <c r="BC112" s="314">
        <v>90.143100000000004</v>
      </c>
      <c r="BD112" s="314">
        <v>86.857466666666667</v>
      </c>
      <c r="BE112" s="321"/>
      <c r="BF112" s="418">
        <v>86.194490000000002</v>
      </c>
      <c r="BG112" s="314">
        <v>84.66054444444444</v>
      </c>
      <c r="BH112" s="405"/>
      <c r="BI112" s="308">
        <v>1684.0204720184095</v>
      </c>
      <c r="BJ112" s="303"/>
    </row>
    <row r="113" spans="1:62" s="302" customFormat="1" ht="15" x14ac:dyDescent="0.25">
      <c r="A113" s="301">
        <v>682</v>
      </c>
      <c r="B113" s="309" t="s">
        <v>253</v>
      </c>
      <c r="C113" s="302" t="s">
        <v>254</v>
      </c>
      <c r="D113" s="97"/>
      <c r="E113" s="366">
        <v>14.440000880167615</v>
      </c>
      <c r="F113" s="367"/>
      <c r="G113" s="310">
        <v>23.624298311559699</v>
      </c>
      <c r="H113" s="303"/>
      <c r="I113" s="368">
        <v>32275687</v>
      </c>
      <c r="J113" s="310">
        <v>17.391656384737828</v>
      </c>
      <c r="K113" s="367"/>
      <c r="L113" s="311">
        <v>3883.0112064962859</v>
      </c>
      <c r="M113" s="312">
        <v>34.407890372364783</v>
      </c>
      <c r="N113" s="310">
        <v>30.50986296545598</v>
      </c>
      <c r="O113" s="304"/>
      <c r="P113" s="373">
        <v>5.1993408538066408</v>
      </c>
      <c r="Q113" s="314">
        <v>14.855259582304688</v>
      </c>
      <c r="R113" s="374"/>
      <c r="S113" s="310">
        <v>31.740414313740299</v>
      </c>
      <c r="T113" s="303"/>
      <c r="U113" s="373">
        <v>0.61766380276666666</v>
      </c>
      <c r="V113" s="310">
        <v>60.901623854901963</v>
      </c>
      <c r="W113" s="367"/>
      <c r="X113" s="316">
        <v>2.5217308158213938</v>
      </c>
      <c r="Y113" s="314">
        <v>2.5792047725786338</v>
      </c>
      <c r="Z113" s="303"/>
      <c r="AA113" s="366">
        <v>5.2557034487755319</v>
      </c>
      <c r="AB113" s="367"/>
      <c r="AC113" s="310">
        <v>7.4081305983537309</v>
      </c>
      <c r="AD113" s="303"/>
      <c r="AE113" s="400">
        <v>5.2962125713938305E-3</v>
      </c>
      <c r="AF113" s="310">
        <v>0.7572001325435489</v>
      </c>
      <c r="AG113" s="398"/>
      <c r="AH113" s="313">
        <v>4.1009262968703242</v>
      </c>
      <c r="AI113" s="314">
        <v>14.059061064163913</v>
      </c>
      <c r="AJ113" s="305"/>
      <c r="AK113" s="373">
        <v>5.9309828897591998</v>
      </c>
      <c r="AL113" s="314">
        <v>3.1032762991973328</v>
      </c>
      <c r="AM113" s="403"/>
      <c r="AN113" s="314">
        <v>97.756935755100827</v>
      </c>
      <c r="AO113" s="303"/>
      <c r="AP113" s="408">
        <v>99.229644843534984</v>
      </c>
      <c r="AQ113" s="367"/>
      <c r="AR113" s="314">
        <v>4.4000000000000004</v>
      </c>
      <c r="AS113" s="314">
        <v>100</v>
      </c>
      <c r="AT113" s="305"/>
      <c r="AU113" s="414">
        <v>12.9</v>
      </c>
      <c r="AV113" s="314">
        <v>98.242424242424249</v>
      </c>
      <c r="AW113" s="398"/>
      <c r="AX113" s="320">
        <v>11.614202056240501</v>
      </c>
      <c r="AY113" s="314">
        <v>99.446510288180718</v>
      </c>
      <c r="AZ113" s="321"/>
      <c r="BA113" s="416">
        <v>96.284226666666669</v>
      </c>
      <c r="BB113" s="405"/>
      <c r="BC113" s="314">
        <v>94.426339999999996</v>
      </c>
      <c r="BD113" s="314">
        <v>92.568453333333338</v>
      </c>
      <c r="BE113" s="321"/>
      <c r="BF113" s="418">
        <v>108.28788</v>
      </c>
      <c r="BG113" s="314">
        <v>100</v>
      </c>
      <c r="BH113" s="405"/>
      <c r="BI113" s="308">
        <v>23674.178207509289</v>
      </c>
      <c r="BJ113" s="303"/>
    </row>
    <row r="114" spans="1:62" s="302" customFormat="1" ht="15" x14ac:dyDescent="0.25">
      <c r="A114" s="301">
        <v>686</v>
      </c>
      <c r="B114" s="309" t="s">
        <v>255</v>
      </c>
      <c r="C114" s="302" t="s">
        <v>256</v>
      </c>
      <c r="D114" s="99" t="s">
        <v>389</v>
      </c>
      <c r="E114" s="366">
        <v>33.442463302869051</v>
      </c>
      <c r="F114" s="367"/>
      <c r="G114" s="310">
        <v>30.611149279167726</v>
      </c>
      <c r="H114" s="303"/>
      <c r="I114" s="368">
        <v>15411614</v>
      </c>
      <c r="J114" s="310">
        <v>28.759848542803841</v>
      </c>
      <c r="K114" s="367"/>
      <c r="L114" s="311">
        <v>4805.3441258718249</v>
      </c>
      <c r="M114" s="312">
        <v>45.460387398949898</v>
      </c>
      <c r="N114" s="310">
        <v>44.325484248687374</v>
      </c>
      <c r="O114" s="304"/>
      <c r="P114" s="373">
        <v>10.057576524434275</v>
      </c>
      <c r="Q114" s="314">
        <v>28.735932926955073</v>
      </c>
      <c r="R114" s="374"/>
      <c r="S114" s="310">
        <v>20.623331398224614</v>
      </c>
      <c r="T114" s="303"/>
      <c r="U114" s="373">
        <v>0.22788891609999998</v>
      </c>
      <c r="V114" s="310">
        <v>15.045754835294115</v>
      </c>
      <c r="W114" s="367"/>
      <c r="X114" s="316">
        <v>16.458535697081519</v>
      </c>
      <c r="Y114" s="314">
        <v>26.200907961155117</v>
      </c>
      <c r="Z114" s="303"/>
      <c r="AA114" s="366">
        <v>36.273777326570375</v>
      </c>
      <c r="AB114" s="367"/>
      <c r="AC114" s="310">
        <v>72.54755465314075</v>
      </c>
      <c r="AD114" s="303"/>
      <c r="AE114" s="400">
        <v>1.2382738984642601</v>
      </c>
      <c r="AF114" s="310">
        <v>72.518175155918243</v>
      </c>
      <c r="AG114" s="367"/>
      <c r="AH114" s="313">
        <v>14.926732817817204</v>
      </c>
      <c r="AI114" s="314">
        <v>72.576934150363257</v>
      </c>
      <c r="AJ114" s="305"/>
      <c r="AK114" s="373">
        <v>4.1416515132202969</v>
      </c>
      <c r="AL114" s="314">
        <v>0</v>
      </c>
      <c r="AM114" s="403"/>
      <c r="AN114" s="314">
        <v>57.129571617970683</v>
      </c>
      <c r="AO114" s="303"/>
      <c r="AP114" s="408">
        <v>80.354832124830253</v>
      </c>
      <c r="AQ114" s="367"/>
      <c r="AR114" s="314">
        <v>11.3</v>
      </c>
      <c r="AS114" s="314">
        <v>89.5</v>
      </c>
      <c r="AT114" s="305"/>
      <c r="AU114" s="414">
        <v>47.1</v>
      </c>
      <c r="AV114" s="314">
        <v>77.515151515151516</v>
      </c>
      <c r="AW114" s="398"/>
      <c r="AX114" s="320">
        <v>315.110328930896</v>
      </c>
      <c r="AY114" s="314">
        <v>74.049344859339243</v>
      </c>
      <c r="AZ114" s="321"/>
      <c r="BA114" s="416">
        <v>33.904311111111113</v>
      </c>
      <c r="BB114" s="405"/>
      <c r="BC114" s="314">
        <v>42.817500000000003</v>
      </c>
      <c r="BD114" s="314">
        <v>23.756666666666671</v>
      </c>
      <c r="BE114" s="321"/>
      <c r="BF114" s="418">
        <v>49.64676</v>
      </c>
      <c r="BG114" s="314">
        <v>44.051955555555558</v>
      </c>
      <c r="BH114" s="405"/>
      <c r="BI114" s="308">
        <v>1004.0663478861744</v>
      </c>
      <c r="BJ114" s="303"/>
    </row>
    <row r="115" spans="1:62" s="302" customFormat="1" ht="15" x14ac:dyDescent="0.25">
      <c r="A115" s="301">
        <v>690</v>
      </c>
      <c r="B115" s="309" t="s">
        <v>257</v>
      </c>
      <c r="C115" s="302" t="s">
        <v>258</v>
      </c>
      <c r="D115" s="97"/>
      <c r="E115" s="366">
        <v>45.153124421624469</v>
      </c>
      <c r="F115" s="367"/>
      <c r="G115" s="310">
        <v>57.374107135858829</v>
      </c>
      <c r="H115" s="303"/>
      <c r="I115" s="368">
        <v>94228</v>
      </c>
      <c r="J115" s="310">
        <v>100</v>
      </c>
      <c r="K115" s="367"/>
      <c r="L115" s="311">
        <v>6428.5836697700688</v>
      </c>
      <c r="M115" s="312">
        <v>60.553263823055026</v>
      </c>
      <c r="N115" s="310">
        <v>63.191579778818785</v>
      </c>
      <c r="O115" s="321"/>
      <c r="P115" s="375">
        <v>13.919217254179999</v>
      </c>
      <c r="Q115" s="314">
        <v>39.769192154799995</v>
      </c>
      <c r="R115" s="374" t="s">
        <v>636</v>
      </c>
      <c r="S115" s="310">
        <v>26.535656609816524</v>
      </c>
      <c r="T115" s="303"/>
      <c r="U115" s="373">
        <v>0.53054970053333328</v>
      </c>
      <c r="V115" s="310">
        <v>50.652905945098034</v>
      </c>
      <c r="W115" s="367"/>
      <c r="X115" s="316">
        <v>2.426860291975657</v>
      </c>
      <c r="Y115" s="314">
        <v>2.4184072745350118</v>
      </c>
      <c r="Z115" s="303"/>
      <c r="AA115" s="366">
        <v>32.932141707390102</v>
      </c>
      <c r="AB115" s="367"/>
      <c r="AC115" s="310">
        <v>51.105774847973677</v>
      </c>
      <c r="AD115" s="303"/>
      <c r="AE115" s="400">
        <v>1.1586479706826101</v>
      </c>
      <c r="AF115" s="310">
        <v>71.643744652216697</v>
      </c>
      <c r="AG115" s="398"/>
      <c r="AH115" s="313">
        <v>7.1550439330901714</v>
      </c>
      <c r="AI115" s="314">
        <v>30.567805043730655</v>
      </c>
      <c r="AJ115" s="305"/>
      <c r="AK115" s="373">
        <v>9.4275525700419589</v>
      </c>
      <c r="AL115" s="314">
        <v>14.75850856680653</v>
      </c>
      <c r="AM115" s="403"/>
      <c r="AN115" s="314">
        <v>90.598593767642981</v>
      </c>
      <c r="AO115" s="303"/>
      <c r="AP115" s="408">
        <v>95.448550868619307</v>
      </c>
      <c r="AQ115" s="367"/>
      <c r="AR115" s="314">
        <v>8.6</v>
      </c>
      <c r="AS115" s="314">
        <v>94</v>
      </c>
      <c r="AT115" s="321" t="s">
        <v>609</v>
      </c>
      <c r="AU115" s="414">
        <v>14.3</v>
      </c>
      <c r="AV115" s="314">
        <v>97.393939393939391</v>
      </c>
      <c r="AW115" s="398"/>
      <c r="AX115" s="320">
        <v>65.327027117573394</v>
      </c>
      <c r="AY115" s="314">
        <v>94.951713211918545</v>
      </c>
      <c r="AZ115" s="321" t="s">
        <v>595</v>
      </c>
      <c r="BA115" s="416">
        <v>85.748636666666656</v>
      </c>
      <c r="BB115" s="405"/>
      <c r="BC115" s="314">
        <v>93.954229999999995</v>
      </c>
      <c r="BD115" s="314">
        <v>91.938973333333323</v>
      </c>
      <c r="BE115" s="321" t="s">
        <v>603</v>
      </c>
      <c r="BF115" s="418">
        <v>81.602469999999997</v>
      </c>
      <c r="BG115" s="314">
        <v>79.558299999999988</v>
      </c>
      <c r="BH115" s="405"/>
      <c r="BI115" s="308">
        <v>13632.447693857559</v>
      </c>
      <c r="BJ115" s="303"/>
    </row>
    <row r="116" spans="1:62" s="302" customFormat="1" ht="15" x14ac:dyDescent="0.25">
      <c r="A116" s="301">
        <v>694</v>
      </c>
      <c r="B116" s="309" t="s">
        <v>259</v>
      </c>
      <c r="C116" s="302" t="s">
        <v>260</v>
      </c>
      <c r="D116" s="99" t="s">
        <v>389</v>
      </c>
      <c r="E116" s="366">
        <v>51.563062215984765</v>
      </c>
      <c r="F116" s="367"/>
      <c r="G116" s="310">
        <v>45.033532687423872</v>
      </c>
      <c r="H116" s="303"/>
      <c r="I116" s="368">
        <v>7396190</v>
      </c>
      <c r="J116" s="310">
        <v>40.05058394496762</v>
      </c>
      <c r="K116" s="367"/>
      <c r="L116" s="311">
        <v>5227.8484923252181</v>
      </c>
      <c r="M116" s="312">
        <v>49.830773436799802</v>
      </c>
      <c r="N116" s="310">
        <v>49.788466795999753</v>
      </c>
      <c r="O116" s="304"/>
      <c r="P116" s="373">
        <v>3.7870639529629582</v>
      </c>
      <c r="Q116" s="314">
        <v>10.820182722751309</v>
      </c>
      <c r="R116" s="374"/>
      <c r="S116" s="310">
        <v>79.474897285976795</v>
      </c>
      <c r="T116" s="303"/>
      <c r="U116" s="373">
        <v>0.63169388353333333</v>
      </c>
      <c r="V116" s="310">
        <v>62.552221592156862</v>
      </c>
      <c r="W116" s="367"/>
      <c r="X116" s="316">
        <v>57.874568058080065</v>
      </c>
      <c r="Y116" s="314">
        <v>96.39757297979672</v>
      </c>
      <c r="Z116" s="303"/>
      <c r="AA116" s="366">
        <v>58.092591744545658</v>
      </c>
      <c r="AB116" s="367"/>
      <c r="AC116" s="310">
        <v>37.688627136048055</v>
      </c>
      <c r="AD116" s="303"/>
      <c r="AE116" s="400">
        <v>3.6927570208451298E-2</v>
      </c>
      <c r="AF116" s="310">
        <v>26.306356783169488</v>
      </c>
      <c r="AG116" s="367"/>
      <c r="AH116" s="313">
        <v>10.578116035451426</v>
      </c>
      <c r="AI116" s="314">
        <v>49.070897488926626</v>
      </c>
      <c r="AJ116" s="305"/>
      <c r="AK116" s="373">
        <v>28.548966905912977</v>
      </c>
      <c r="AL116" s="314">
        <v>78.49655635304326</v>
      </c>
      <c r="AM116" s="403"/>
      <c r="AN116" s="314">
        <v>27.395916767676766</v>
      </c>
      <c r="AO116" s="303"/>
      <c r="AP116" s="408">
        <v>31.368686868686869</v>
      </c>
      <c r="AQ116" s="367"/>
      <c r="AR116" s="314">
        <v>30.9</v>
      </c>
      <c r="AS116" s="314">
        <v>56.833333333333336</v>
      </c>
      <c r="AT116" s="305"/>
      <c r="AU116" s="414">
        <v>113.5</v>
      </c>
      <c r="AV116" s="314">
        <v>37.272727272727273</v>
      </c>
      <c r="AW116" s="398"/>
      <c r="AX116" s="320">
        <v>1359.6742091327701</v>
      </c>
      <c r="AY116" s="314">
        <v>0</v>
      </c>
      <c r="AZ116" s="321"/>
      <c r="BA116" s="416">
        <v>23.423146666666664</v>
      </c>
      <c r="BB116" s="405"/>
      <c r="BC116" s="314">
        <v>32.426169999999999</v>
      </c>
      <c r="BD116" s="314">
        <v>9.9015599999999981</v>
      </c>
      <c r="BE116" s="321" t="s">
        <v>597</v>
      </c>
      <c r="BF116" s="418">
        <v>43.250259999999997</v>
      </c>
      <c r="BG116" s="314">
        <v>36.944733333333332</v>
      </c>
      <c r="BH116" s="405"/>
      <c r="BI116" s="308">
        <v>582.07022316485484</v>
      </c>
      <c r="BJ116" s="303"/>
    </row>
    <row r="117" spans="1:62" s="302" customFormat="1" ht="15" x14ac:dyDescent="0.25">
      <c r="A117" s="301">
        <v>702</v>
      </c>
      <c r="B117" s="309" t="s">
        <v>261</v>
      </c>
      <c r="C117" s="302" t="s">
        <v>262</v>
      </c>
      <c r="D117" s="97"/>
      <c r="E117" s="366">
        <v>30.536198217882522</v>
      </c>
      <c r="F117" s="367"/>
      <c r="G117" s="310">
        <v>33.767511776582346</v>
      </c>
      <c r="H117" s="303"/>
      <c r="I117" s="368">
        <v>5622455</v>
      </c>
      <c r="J117" s="310">
        <v>44.267507433293133</v>
      </c>
      <c r="K117" s="367"/>
      <c r="L117" s="311">
        <v>5473.6419323474502</v>
      </c>
      <c r="M117" s="312">
        <v>52.213494725240338</v>
      </c>
      <c r="N117" s="310">
        <v>52.766868406550429</v>
      </c>
      <c r="O117" s="321"/>
      <c r="P117" s="373">
        <v>10.332070591505326</v>
      </c>
      <c r="Q117" s="314">
        <v>29.52020169001522</v>
      </c>
      <c r="R117" s="374"/>
      <c r="S117" s="310">
        <v>8.5154695764705863</v>
      </c>
      <c r="T117" s="303"/>
      <c r="U117" s="373">
        <v>0.24476298279999997</v>
      </c>
      <c r="V117" s="310">
        <v>17.030939152941173</v>
      </c>
      <c r="W117" s="367"/>
      <c r="X117" s="316">
        <v>3.7801251457734344E-2</v>
      </c>
      <c r="Y117" s="314">
        <v>0</v>
      </c>
      <c r="Z117" s="303"/>
      <c r="AA117" s="366">
        <v>27.304884659182697</v>
      </c>
      <c r="AB117" s="367"/>
      <c r="AC117" s="310">
        <v>50</v>
      </c>
      <c r="AD117" s="303"/>
      <c r="AE117" s="400">
        <v>0</v>
      </c>
      <c r="AF117" s="310">
        <v>0</v>
      </c>
      <c r="AG117" s="367"/>
      <c r="AH117" s="313">
        <v>21.194474223931238</v>
      </c>
      <c r="AI117" s="314">
        <v>100</v>
      </c>
      <c r="AJ117" s="305"/>
      <c r="AK117" s="373">
        <v>6.3829307955096182</v>
      </c>
      <c r="AL117" s="314">
        <v>4.6097693183653945</v>
      </c>
      <c r="AM117" s="403"/>
      <c r="AN117" s="314">
        <v>98.947014805429248</v>
      </c>
      <c r="AO117" s="303"/>
      <c r="AP117" s="408">
        <v>99.860969610858504</v>
      </c>
      <c r="AQ117" s="367"/>
      <c r="AR117" s="314">
        <v>5</v>
      </c>
      <c r="AS117" s="314">
        <v>100</v>
      </c>
      <c r="AT117" s="321" t="s">
        <v>602</v>
      </c>
      <c r="AU117" s="414">
        <v>2.8</v>
      </c>
      <c r="AV117" s="314">
        <v>100</v>
      </c>
      <c r="AW117" s="398"/>
      <c r="AX117" s="320">
        <v>9.9842394507222494</v>
      </c>
      <c r="AY117" s="314">
        <v>99.582908832575541</v>
      </c>
      <c r="AZ117" s="321"/>
      <c r="BA117" s="416">
        <v>98.033059999999992</v>
      </c>
      <c r="BB117" s="405"/>
      <c r="BC117" s="314">
        <v>97.049589999999995</v>
      </c>
      <c r="BD117" s="314">
        <v>96.066119999999984</v>
      </c>
      <c r="BE117" s="321"/>
      <c r="BF117" s="419">
        <v>108.1</v>
      </c>
      <c r="BG117" s="314">
        <v>100</v>
      </c>
      <c r="BH117" s="405" t="s">
        <v>653</v>
      </c>
      <c r="BI117" s="308">
        <v>53503.527598103079</v>
      </c>
      <c r="BJ117" s="303"/>
    </row>
    <row r="118" spans="1:62" s="302" customFormat="1" ht="15" x14ac:dyDescent="0.25">
      <c r="A118" s="301">
        <v>90</v>
      </c>
      <c r="B118" s="309" t="s">
        <v>263</v>
      </c>
      <c r="C118" s="302" t="s">
        <v>264</v>
      </c>
      <c r="D118" s="99" t="s">
        <v>389</v>
      </c>
      <c r="E118" s="366">
        <v>51.90755365345187</v>
      </c>
      <c r="F118" s="367"/>
      <c r="G118" s="310">
        <v>63.014777036780913</v>
      </c>
      <c r="H118" s="303"/>
      <c r="I118" s="368">
        <v>599419</v>
      </c>
      <c r="J118" s="310">
        <v>78.694805641644351</v>
      </c>
      <c r="K118" s="367"/>
      <c r="L118" s="311">
        <v>8945.3143845142185</v>
      </c>
      <c r="M118" s="312">
        <v>77.686872002328627</v>
      </c>
      <c r="N118" s="310">
        <v>84.608590002910788</v>
      </c>
      <c r="O118" s="304"/>
      <c r="P118" s="375">
        <v>12.88193363779</v>
      </c>
      <c r="Q118" s="314">
        <v>36.805524679400001</v>
      </c>
      <c r="R118" s="374" t="s">
        <v>613</v>
      </c>
      <c r="S118" s="310">
        <v>51.950187823168498</v>
      </c>
      <c r="T118" s="303"/>
      <c r="U118" s="373">
        <v>0.61041384533333332</v>
      </c>
      <c r="V118" s="310">
        <v>60.048687686274519</v>
      </c>
      <c r="W118" s="367"/>
      <c r="X118" s="316">
        <v>26.872495896436863</v>
      </c>
      <c r="Y118" s="314">
        <v>43.851687960062478</v>
      </c>
      <c r="Z118" s="303"/>
      <c r="AA118" s="366">
        <v>40.800330270122821</v>
      </c>
      <c r="AB118" s="367"/>
      <c r="AC118" s="310">
        <v>45.115491490538972</v>
      </c>
      <c r="AD118" s="303"/>
      <c r="AE118" s="400">
        <v>1.3597853021696</v>
      </c>
      <c r="AF118" s="310">
        <v>73.749718768523564</v>
      </c>
      <c r="AG118" s="367"/>
      <c r="AH118" s="313">
        <v>4.5490338793225602</v>
      </c>
      <c r="AI118" s="314">
        <v>16.481264212554379</v>
      </c>
      <c r="AJ118" s="305"/>
      <c r="AK118" s="373">
        <v>15.945550714912002</v>
      </c>
      <c r="AL118" s="314">
        <v>36.48516904970667</v>
      </c>
      <c r="AM118" s="403"/>
      <c r="AN118" s="314">
        <v>74.788490479633822</v>
      </c>
      <c r="AO118" s="303"/>
      <c r="AP118" s="408">
        <v>88.823208737045434</v>
      </c>
      <c r="AQ118" s="367"/>
      <c r="AR118" s="314">
        <v>13.9</v>
      </c>
      <c r="AS118" s="314">
        <v>85.166666666666671</v>
      </c>
      <c r="AT118" s="305"/>
      <c r="AU118" s="414">
        <v>25.8</v>
      </c>
      <c r="AV118" s="314">
        <v>90.424242424242422</v>
      </c>
      <c r="AW118" s="398"/>
      <c r="AX118" s="320">
        <v>113.99933041328499</v>
      </c>
      <c r="AY118" s="314">
        <v>90.878717120227208</v>
      </c>
      <c r="AZ118" s="321"/>
      <c r="BA118" s="416">
        <v>60.753772222222224</v>
      </c>
      <c r="BB118" s="405"/>
      <c r="BC118" s="314">
        <v>84.1</v>
      </c>
      <c r="BD118" s="314">
        <v>78.8</v>
      </c>
      <c r="BE118" s="321" t="s">
        <v>654</v>
      </c>
      <c r="BF118" s="418">
        <v>48.436790000000002</v>
      </c>
      <c r="BG118" s="314">
        <v>42.707544444444444</v>
      </c>
      <c r="BH118" s="405"/>
      <c r="BI118" s="308">
        <v>1763.0831284658445</v>
      </c>
      <c r="BJ118" s="303"/>
    </row>
    <row r="119" spans="1:62" s="302" customFormat="1" ht="15" x14ac:dyDescent="0.25">
      <c r="A119" s="301">
        <v>706</v>
      </c>
      <c r="B119" s="309" t="s">
        <v>265</v>
      </c>
      <c r="C119" s="302" t="s">
        <v>266</v>
      </c>
      <c r="D119" s="99" t="s">
        <v>389</v>
      </c>
      <c r="E119" s="366">
        <v>34.725685139794926</v>
      </c>
      <c r="F119" s="367"/>
      <c r="G119" s="310">
        <v>43.789780361646024</v>
      </c>
      <c r="H119" s="303"/>
      <c r="I119" s="368">
        <v>14317996</v>
      </c>
      <c r="J119" s="310">
        <v>29.891821609085746</v>
      </c>
      <c r="K119" s="367"/>
      <c r="L119" s="311">
        <v>5722.4467876441886</v>
      </c>
      <c r="M119" s="312">
        <v>54.518834078692308</v>
      </c>
      <c r="N119" s="310">
        <v>55.648542598365381</v>
      </c>
      <c r="O119" s="304"/>
      <c r="P119" s="373">
        <v>2.5002989000690916</v>
      </c>
      <c r="Q119" s="314">
        <v>7.1437111430545475</v>
      </c>
      <c r="R119" s="374"/>
      <c r="S119" s="310">
        <v>82.475046096078444</v>
      </c>
      <c r="T119" s="303"/>
      <c r="U119" s="373">
        <v>0.65207578363333341</v>
      </c>
      <c r="V119" s="310">
        <v>64.950092192156873</v>
      </c>
      <c r="W119" s="367"/>
      <c r="X119" s="316">
        <v>60.180115592555559</v>
      </c>
      <c r="Y119" s="314">
        <v>100</v>
      </c>
      <c r="Z119" s="303"/>
      <c r="AA119" s="366">
        <v>25.661589917943829</v>
      </c>
      <c r="AB119" s="367"/>
      <c r="AC119" s="310">
        <v>51.323179835887657</v>
      </c>
      <c r="AD119" s="303"/>
      <c r="AE119" s="400">
        <v>8.7063950185328292</v>
      </c>
      <c r="AF119" s="310">
        <v>98.17748907457532</v>
      </c>
      <c r="AG119" s="398"/>
      <c r="AH119" s="313">
        <v>2.3267410604819991</v>
      </c>
      <c r="AI119" s="314">
        <v>4.4688705971999951</v>
      </c>
      <c r="AJ119" s="305"/>
      <c r="AK119" s="373">
        <v>1.8339482064791672</v>
      </c>
      <c r="AL119" s="314">
        <v>0</v>
      </c>
      <c r="AM119" s="403"/>
      <c r="AN119" s="314">
        <v>16.655079469329671</v>
      </c>
      <c r="AO119" s="303"/>
      <c r="AP119" s="408">
        <v>23.310158938659338</v>
      </c>
      <c r="AQ119" s="367"/>
      <c r="AR119" s="314">
        <v>62</v>
      </c>
      <c r="AS119" s="314">
        <v>5</v>
      </c>
      <c r="AT119" s="305"/>
      <c r="AU119" s="414">
        <v>132.5</v>
      </c>
      <c r="AV119" s="314">
        <v>25.757575757575758</v>
      </c>
      <c r="AW119" s="398"/>
      <c r="AX119" s="320">
        <v>731.88383235209301</v>
      </c>
      <c r="AY119" s="314">
        <v>39.17290105840226</v>
      </c>
      <c r="AZ119" s="321"/>
      <c r="BA119" s="416">
        <v>10</v>
      </c>
      <c r="BB119" s="405"/>
      <c r="BC119" s="317">
        <v>40</v>
      </c>
      <c r="BD119" s="314">
        <v>20</v>
      </c>
      <c r="BE119" s="321" t="s">
        <v>655</v>
      </c>
      <c r="BF119" s="418">
        <v>7.35304</v>
      </c>
      <c r="BG119" s="314">
        <v>0</v>
      </c>
      <c r="BH119" s="405" t="s">
        <v>627</v>
      </c>
      <c r="BI119" s="308">
        <v>95.114500515411123</v>
      </c>
      <c r="BJ119" s="303"/>
    </row>
    <row r="120" spans="1:62" s="302" customFormat="1" ht="15" x14ac:dyDescent="0.25">
      <c r="A120" s="301">
        <v>710</v>
      </c>
      <c r="B120" s="309" t="s">
        <v>267</v>
      </c>
      <c r="C120" s="302" t="s">
        <v>268</v>
      </c>
      <c r="D120" s="97"/>
      <c r="E120" s="366">
        <v>23.407745095441399</v>
      </c>
      <c r="F120" s="367"/>
      <c r="G120" s="310">
        <v>23.739091524557232</v>
      </c>
      <c r="H120" s="303"/>
      <c r="I120" s="368">
        <v>56015473</v>
      </c>
      <c r="J120" s="310">
        <v>8.912893989909735</v>
      </c>
      <c r="K120" s="367"/>
      <c r="L120" s="311">
        <v>8751.2864468907974</v>
      </c>
      <c r="M120" s="312">
        <v>76.549604434517192</v>
      </c>
      <c r="N120" s="310">
        <v>83.187005543146483</v>
      </c>
      <c r="O120" s="304"/>
      <c r="P120" s="373">
        <v>0.16451830141503429</v>
      </c>
      <c r="Q120" s="314">
        <v>0.47005228975724084</v>
      </c>
      <c r="R120" s="374"/>
      <c r="S120" s="310">
        <v>2.3864142754154702</v>
      </c>
      <c r="T120" s="303"/>
      <c r="U120" s="373">
        <v>0.12047113113333334</v>
      </c>
      <c r="V120" s="310">
        <v>2.4083683686274511</v>
      </c>
      <c r="W120" s="367"/>
      <c r="X120" s="316">
        <v>2.3950315075000588</v>
      </c>
      <c r="Y120" s="314">
        <v>2.3644601822034894</v>
      </c>
      <c r="Z120" s="303"/>
      <c r="AA120" s="366">
        <v>23.076398666325566</v>
      </c>
      <c r="AB120" s="367"/>
      <c r="AC120" s="310">
        <v>46.152797332651133</v>
      </c>
      <c r="AD120" s="303"/>
      <c r="AE120" s="400">
        <v>1.8609848450881199</v>
      </c>
      <c r="AF120" s="310">
        <v>77.877899792279507</v>
      </c>
      <c r="AG120" s="367"/>
      <c r="AH120" s="313">
        <v>4.1691235515092098</v>
      </c>
      <c r="AI120" s="314">
        <v>14.427694873022755</v>
      </c>
      <c r="AJ120" s="305"/>
      <c r="AK120" s="373">
        <v>4.8493919983487315</v>
      </c>
      <c r="AL120" s="314">
        <v>0</v>
      </c>
      <c r="AM120" s="403"/>
      <c r="AN120" s="314">
        <v>92.575539295071536</v>
      </c>
      <c r="AO120" s="303"/>
      <c r="AP120" s="408">
        <v>89.561537479031969</v>
      </c>
      <c r="AQ120" s="367"/>
      <c r="AR120" s="314">
        <v>4.5999999999999996</v>
      </c>
      <c r="AS120" s="314">
        <v>100</v>
      </c>
      <c r="AT120" s="305"/>
      <c r="AU120" s="414">
        <v>43.3</v>
      </c>
      <c r="AV120" s="314">
        <v>79.818181818181813</v>
      </c>
      <c r="AW120" s="398"/>
      <c r="AX120" s="320">
        <v>138.04615410397699</v>
      </c>
      <c r="AY120" s="314">
        <v>88.866430618914066</v>
      </c>
      <c r="AZ120" s="321"/>
      <c r="BA120" s="416">
        <v>95.589541111111117</v>
      </c>
      <c r="BB120" s="405"/>
      <c r="BC120" s="314">
        <v>94.367919999999998</v>
      </c>
      <c r="BD120" s="314">
        <v>92.490560000000002</v>
      </c>
      <c r="BE120" s="321"/>
      <c r="BF120" s="418">
        <v>98.819670000000002</v>
      </c>
      <c r="BG120" s="314">
        <v>98.688522222222218</v>
      </c>
      <c r="BH120" s="405"/>
      <c r="BI120" s="308">
        <v>6099.1911434172098</v>
      </c>
      <c r="BJ120" s="303"/>
    </row>
    <row r="121" spans="1:62" s="302" customFormat="1" ht="15" x14ac:dyDescent="0.25">
      <c r="A121" s="301">
        <v>728</v>
      </c>
      <c r="B121" s="309" t="s">
        <v>269</v>
      </c>
      <c r="C121" s="302" t="s">
        <v>270</v>
      </c>
      <c r="D121" s="99" t="s">
        <v>389</v>
      </c>
      <c r="E121" s="366">
        <v>55.627371597672791</v>
      </c>
      <c r="F121" s="367"/>
      <c r="G121" s="310">
        <v>36.026399456079339</v>
      </c>
      <c r="H121" s="303"/>
      <c r="I121" s="368">
        <v>12230730</v>
      </c>
      <c r="J121" s="310">
        <v>32.315053520585771</v>
      </c>
      <c r="K121" s="367"/>
      <c r="L121" s="311">
        <v>5137.8556785323299</v>
      </c>
      <c r="M121" s="312">
        <v>63.930258810875465</v>
      </c>
      <c r="N121" s="310">
        <v>67.412823513594333</v>
      </c>
      <c r="O121" s="321"/>
      <c r="P121" s="373">
        <v>0</v>
      </c>
      <c r="Q121" s="314">
        <v>0</v>
      </c>
      <c r="R121" s="374"/>
      <c r="S121" s="310">
        <v>44.377720790137261</v>
      </c>
      <c r="T121" s="303"/>
      <c r="U121" s="373">
        <v>0.80676911256666672</v>
      </c>
      <c r="V121" s="310">
        <v>83.149307360784334</v>
      </c>
      <c r="W121" s="398" t="s">
        <v>656</v>
      </c>
      <c r="X121" s="316">
        <v>4.3076191894992091</v>
      </c>
      <c r="Y121" s="314">
        <v>5.6061342194901851</v>
      </c>
      <c r="Z121" s="303"/>
      <c r="AA121" s="366">
        <v>75.228343739266236</v>
      </c>
      <c r="AB121" s="367"/>
      <c r="AC121" s="310">
        <v>50.45668747853248</v>
      </c>
      <c r="AD121" s="303"/>
      <c r="AE121" s="400">
        <v>4.2891080219094997</v>
      </c>
      <c r="AF121" s="310">
        <v>88.863081634330626</v>
      </c>
      <c r="AG121" s="367"/>
      <c r="AH121" s="311">
        <v>3.729304264705851</v>
      </c>
      <c r="AI121" s="314">
        <v>12.05029332273433</v>
      </c>
      <c r="AJ121" s="305" t="s">
        <v>657</v>
      </c>
      <c r="AK121" s="404">
        <v>59.675370020805097</v>
      </c>
      <c r="AL121" s="314">
        <v>100</v>
      </c>
      <c r="AM121" s="405" t="s">
        <v>658</v>
      </c>
      <c r="AN121" s="314">
        <v>25.799333390552889</v>
      </c>
      <c r="AO121" s="303"/>
      <c r="AP121" s="408">
        <v>50.377813447772446</v>
      </c>
      <c r="AQ121" s="367"/>
      <c r="AR121" s="323">
        <v>25.6</v>
      </c>
      <c r="AS121" s="314">
        <v>65.666666666666657</v>
      </c>
      <c r="AT121" s="321" t="s">
        <v>659</v>
      </c>
      <c r="AU121" s="414">
        <v>90.7</v>
      </c>
      <c r="AV121" s="314">
        <v>51.090909090909086</v>
      </c>
      <c r="AW121" s="398"/>
      <c r="AX121" s="320">
        <v>789.208418200388</v>
      </c>
      <c r="AY121" s="314">
        <v>34.375864585741589</v>
      </c>
      <c r="AZ121" s="321"/>
      <c r="BA121" s="416">
        <v>1.2208533333333331</v>
      </c>
      <c r="BB121" s="405"/>
      <c r="BC121" s="314">
        <v>26.83128</v>
      </c>
      <c r="BD121" s="314">
        <v>2.4417066666666662</v>
      </c>
      <c r="BE121" s="321" t="s">
        <v>593</v>
      </c>
      <c r="BF121" s="418">
        <v>9.5175599999999996</v>
      </c>
      <c r="BG121" s="314">
        <v>0</v>
      </c>
      <c r="BH121" s="405"/>
      <c r="BI121" s="308">
        <v>1302.6833733042615</v>
      </c>
      <c r="BJ121" s="322"/>
    </row>
    <row r="122" spans="1:62" s="302" customFormat="1" ht="15" x14ac:dyDescent="0.25">
      <c r="A122" s="301">
        <v>144</v>
      </c>
      <c r="B122" s="309" t="s">
        <v>271</v>
      </c>
      <c r="C122" s="302" t="s">
        <v>272</v>
      </c>
      <c r="D122" s="97"/>
      <c r="E122" s="366">
        <v>24.961767477072868</v>
      </c>
      <c r="F122" s="367"/>
      <c r="G122" s="310">
        <v>23.836822042657182</v>
      </c>
      <c r="H122" s="303"/>
      <c r="I122" s="368">
        <v>20798492</v>
      </c>
      <c r="J122" s="310">
        <v>24.149794313132119</v>
      </c>
      <c r="K122" s="367"/>
      <c r="L122" s="311">
        <v>5264.4363951089272</v>
      </c>
      <c r="M122" s="312">
        <v>50.192466384602717</v>
      </c>
      <c r="N122" s="310">
        <v>50.240582980753402</v>
      </c>
      <c r="O122" s="304"/>
      <c r="P122" s="373">
        <v>2.9796473085749788</v>
      </c>
      <c r="Q122" s="314">
        <v>8.5132780244999395</v>
      </c>
      <c r="R122" s="374"/>
      <c r="S122" s="310">
        <v>12.443632852243262</v>
      </c>
      <c r="T122" s="303"/>
      <c r="U122" s="373">
        <v>0.20292704780000001</v>
      </c>
      <c r="V122" s="310">
        <v>12.109064447058824</v>
      </c>
      <c r="W122" s="367"/>
      <c r="X122" s="316">
        <v>8.5391387418823417</v>
      </c>
      <c r="Y122" s="314">
        <v>12.778201257427698</v>
      </c>
      <c r="Z122" s="303"/>
      <c r="AA122" s="366">
        <v>26.086712911488554</v>
      </c>
      <c r="AB122" s="367"/>
      <c r="AC122" s="310">
        <v>52.173425822977109</v>
      </c>
      <c r="AD122" s="303"/>
      <c r="AE122" s="400">
        <v>3.9617170175198897</v>
      </c>
      <c r="AF122" s="310">
        <v>87.818452133199159</v>
      </c>
      <c r="AG122" s="367"/>
      <c r="AH122" s="313">
        <v>4.5577539098596862</v>
      </c>
      <c r="AI122" s="314">
        <v>16.528399512755058</v>
      </c>
      <c r="AJ122" s="305"/>
      <c r="AK122" s="373">
        <v>4.8443136517028984</v>
      </c>
      <c r="AL122" s="314">
        <v>0</v>
      </c>
      <c r="AM122" s="403"/>
      <c r="AN122" s="314">
        <v>91.881158514320447</v>
      </c>
      <c r="AO122" s="303"/>
      <c r="AP122" s="408">
        <v>89.794460361974259</v>
      </c>
      <c r="AQ122" s="367"/>
      <c r="AR122" s="314">
        <v>22.1</v>
      </c>
      <c r="AS122" s="314">
        <v>71.5</v>
      </c>
      <c r="AT122" s="305"/>
      <c r="AU122" s="414">
        <v>9.4</v>
      </c>
      <c r="AV122" s="314">
        <v>100</v>
      </c>
      <c r="AW122" s="398"/>
      <c r="AX122" s="320">
        <v>30.293596023222801</v>
      </c>
      <c r="AY122" s="314">
        <v>97.883381085922778</v>
      </c>
      <c r="AZ122" s="321"/>
      <c r="BA122" s="416">
        <v>93.967856666666648</v>
      </c>
      <c r="BB122" s="405"/>
      <c r="BC122" s="314">
        <v>91.181359999999998</v>
      </c>
      <c r="BD122" s="314">
        <v>88.241813333333326</v>
      </c>
      <c r="BE122" s="321" t="s">
        <v>603</v>
      </c>
      <c r="BF122" s="418">
        <v>99.724509999999995</v>
      </c>
      <c r="BG122" s="314">
        <v>99.693899999999985</v>
      </c>
      <c r="BH122" s="405"/>
      <c r="BI122" s="308">
        <v>3773.3608210921407</v>
      </c>
      <c r="BJ122" s="303"/>
    </row>
    <row r="123" spans="1:62" s="302" customFormat="1" ht="15" x14ac:dyDescent="0.25">
      <c r="A123" s="301">
        <v>729</v>
      </c>
      <c r="B123" s="309" t="s">
        <v>273</v>
      </c>
      <c r="C123" s="302" t="s">
        <v>274</v>
      </c>
      <c r="D123" s="99" t="s">
        <v>389</v>
      </c>
      <c r="E123" s="366">
        <v>49.214096687726894</v>
      </c>
      <c r="F123" s="367"/>
      <c r="G123" s="310">
        <v>27.259764799300818</v>
      </c>
      <c r="H123" s="303"/>
      <c r="I123" s="368">
        <v>39578828</v>
      </c>
      <c r="J123" s="310">
        <v>14.254606189654359</v>
      </c>
      <c r="K123" s="367"/>
      <c r="L123" s="311">
        <v>4179.7950272208682</v>
      </c>
      <c r="M123" s="312">
        <v>38.227518602116078</v>
      </c>
      <c r="N123" s="310">
        <v>35.284398252645097</v>
      </c>
      <c r="O123" s="304"/>
      <c r="P123" s="373">
        <v>0.30360557462048771</v>
      </c>
      <c r="Q123" s="314">
        <v>0.8674444989156791</v>
      </c>
      <c r="R123" s="374"/>
      <c r="S123" s="310">
        <v>58.632610255988133</v>
      </c>
      <c r="T123" s="303"/>
      <c r="U123" s="373">
        <v>0.64956538146666665</v>
      </c>
      <c r="V123" s="310">
        <v>64.654750760784324</v>
      </c>
      <c r="W123" s="398"/>
      <c r="X123" s="316">
        <v>32.040177153203246</v>
      </c>
      <c r="Y123" s="314">
        <v>52.610469751191943</v>
      </c>
      <c r="Z123" s="303"/>
      <c r="AA123" s="366">
        <v>71.168428576152976</v>
      </c>
      <c r="AB123" s="367"/>
      <c r="AC123" s="310">
        <v>43.779267525096337</v>
      </c>
      <c r="AD123" s="303"/>
      <c r="AE123" s="400">
        <v>1.55424583757489</v>
      </c>
      <c r="AF123" s="310">
        <v>75.508241727458341</v>
      </c>
      <c r="AG123" s="398"/>
      <c r="AH123" s="311">
        <v>3.729304264705851</v>
      </c>
      <c r="AI123" s="314">
        <v>12.05029332273433</v>
      </c>
      <c r="AJ123" s="305" t="s">
        <v>657</v>
      </c>
      <c r="AK123" s="404">
        <v>34.567276888162887</v>
      </c>
      <c r="AL123" s="314">
        <v>98.557589627209623</v>
      </c>
      <c r="AM123" s="405" t="s">
        <v>658</v>
      </c>
      <c r="AN123" s="314">
        <v>53.035091182360972</v>
      </c>
      <c r="AO123" s="303"/>
      <c r="AP123" s="408">
        <v>68.89278458694416</v>
      </c>
      <c r="AQ123" s="367"/>
      <c r="AR123" s="323">
        <v>25.6</v>
      </c>
      <c r="AS123" s="314">
        <v>65.666666666666657</v>
      </c>
      <c r="AT123" s="305"/>
      <c r="AU123" s="414">
        <v>65.099999999999994</v>
      </c>
      <c r="AV123" s="314">
        <v>66.606060606060609</v>
      </c>
      <c r="AW123" s="398"/>
      <c r="AX123" s="320">
        <v>310.85276346714301</v>
      </c>
      <c r="AY123" s="314">
        <v>74.405626488105199</v>
      </c>
      <c r="AZ123" s="321"/>
      <c r="BA123" s="416">
        <v>37.177397777777784</v>
      </c>
      <c r="BB123" s="405"/>
      <c r="BC123" s="314">
        <v>53.517380000000003</v>
      </c>
      <c r="BD123" s="314">
        <v>38.023173333333339</v>
      </c>
      <c r="BE123" s="321" t="s">
        <v>593</v>
      </c>
      <c r="BF123" s="418">
        <v>42.698459999999997</v>
      </c>
      <c r="BG123" s="314">
        <v>36.331622222222222</v>
      </c>
      <c r="BH123" s="405"/>
      <c r="BI123" s="308">
        <v>1452.0636784558521</v>
      </c>
      <c r="BJ123" s="322"/>
    </row>
    <row r="124" spans="1:62" s="302" customFormat="1" ht="15" x14ac:dyDescent="0.25">
      <c r="A124" s="301">
        <v>740</v>
      </c>
      <c r="B124" s="309" t="s">
        <v>275</v>
      </c>
      <c r="C124" s="302" t="s">
        <v>276</v>
      </c>
      <c r="D124" s="97"/>
      <c r="E124" s="366">
        <v>51.053162259701253</v>
      </c>
      <c r="F124" s="367"/>
      <c r="G124" s="310">
        <v>67.564150311333563</v>
      </c>
      <c r="H124" s="303"/>
      <c r="I124" s="368">
        <v>558368</v>
      </c>
      <c r="J124" s="310">
        <v>79.785845993044987</v>
      </c>
      <c r="K124" s="367"/>
      <c r="L124" s="311">
        <v>6014.4184564349571</v>
      </c>
      <c r="M124" s="312">
        <v>57.099602537050579</v>
      </c>
      <c r="N124" s="310">
        <v>58.874503171313222</v>
      </c>
      <c r="O124" s="304"/>
      <c r="P124" s="375">
        <v>56.188497575644249</v>
      </c>
      <c r="Q124" s="314">
        <v>100</v>
      </c>
      <c r="R124" s="374"/>
      <c r="S124" s="310">
        <v>31.596252080976075</v>
      </c>
      <c r="T124" s="303"/>
      <c r="U124" s="373">
        <v>0.50904125776666664</v>
      </c>
      <c r="V124" s="310">
        <v>48.122500913725489</v>
      </c>
      <c r="W124" s="367"/>
      <c r="X124" s="316">
        <v>9.8913019164537292</v>
      </c>
      <c r="Y124" s="314">
        <v>15.07000324822666</v>
      </c>
      <c r="Z124" s="303"/>
      <c r="AA124" s="366">
        <v>34.542174208068943</v>
      </c>
      <c r="AB124" s="367"/>
      <c r="AC124" s="310">
        <v>44.864106364407505</v>
      </c>
      <c r="AD124" s="303"/>
      <c r="AE124" s="400">
        <v>0.311468598819438</v>
      </c>
      <c r="AF124" s="310">
        <v>54.360132054672953</v>
      </c>
      <c r="AG124" s="367"/>
      <c r="AH124" s="313">
        <v>8.0430949247162822</v>
      </c>
      <c r="AI124" s="314">
        <v>35.368080674142064</v>
      </c>
      <c r="AJ124" s="305"/>
      <c r="AK124" s="373">
        <v>12.266072615519114</v>
      </c>
      <c r="AL124" s="314">
        <v>24.220242051730381</v>
      </c>
      <c r="AM124" s="403"/>
      <c r="AN124" s="314">
        <v>88.474868309125924</v>
      </c>
      <c r="AO124" s="303"/>
      <c r="AP124" s="408">
        <v>92.180252173807403</v>
      </c>
      <c r="AQ124" s="367"/>
      <c r="AR124" s="314">
        <v>7.9</v>
      </c>
      <c r="AS124" s="314">
        <v>95.166666666666671</v>
      </c>
      <c r="AT124" s="305"/>
      <c r="AU124" s="414">
        <v>20</v>
      </c>
      <c r="AV124" s="314">
        <v>93.939393939393938</v>
      </c>
      <c r="AW124" s="398"/>
      <c r="AX124" s="320">
        <v>155.155383811429</v>
      </c>
      <c r="AY124" s="314">
        <v>87.434695915361587</v>
      </c>
      <c r="AZ124" s="321"/>
      <c r="BA124" s="416">
        <v>84.769484444444458</v>
      </c>
      <c r="BB124" s="405"/>
      <c r="BC124" s="314">
        <v>92.868660000000006</v>
      </c>
      <c r="BD124" s="314">
        <v>90.491546666666679</v>
      </c>
      <c r="BE124" s="321"/>
      <c r="BF124" s="418">
        <v>81.142679999999999</v>
      </c>
      <c r="BG124" s="314">
        <v>79.047422222222224</v>
      </c>
      <c r="BH124" s="405"/>
      <c r="BI124" s="308">
        <v>8394.0179107323347</v>
      </c>
      <c r="BJ124" s="303"/>
    </row>
    <row r="125" spans="1:62" s="302" customFormat="1" ht="15" x14ac:dyDescent="0.25">
      <c r="A125" s="301">
        <v>748</v>
      </c>
      <c r="B125" s="309" t="s">
        <v>277</v>
      </c>
      <c r="C125" s="302" t="s">
        <v>278</v>
      </c>
      <c r="D125" s="97"/>
      <c r="E125" s="366">
        <v>36.168107775894946</v>
      </c>
      <c r="F125" s="367"/>
      <c r="G125" s="310">
        <v>44.552948788105169</v>
      </c>
      <c r="H125" s="303"/>
      <c r="I125" s="368">
        <v>1343098</v>
      </c>
      <c r="J125" s="310">
        <v>66.28728012563262</v>
      </c>
      <c r="K125" s="367"/>
      <c r="L125" s="311">
        <v>8075.1729734538258</v>
      </c>
      <c r="M125" s="312">
        <v>87.379647389238201</v>
      </c>
      <c r="N125" s="310">
        <v>96.724559236547748</v>
      </c>
      <c r="O125" s="304"/>
      <c r="P125" s="373">
        <v>0</v>
      </c>
      <c r="Q125" s="314">
        <v>0</v>
      </c>
      <c r="R125" s="374"/>
      <c r="S125" s="310">
        <v>15.19995579024032</v>
      </c>
      <c r="T125" s="303"/>
      <c r="U125" s="373">
        <v>0.22898213126666667</v>
      </c>
      <c r="V125" s="310">
        <v>15.174368384313725</v>
      </c>
      <c r="W125" s="367"/>
      <c r="X125" s="316">
        <v>9.9830704857384802</v>
      </c>
      <c r="Y125" s="314">
        <v>15.225543196166916</v>
      </c>
      <c r="Z125" s="303"/>
      <c r="AA125" s="366">
        <v>27.783266763684725</v>
      </c>
      <c r="AB125" s="367"/>
      <c r="AC125" s="310">
        <v>53.57469424432945</v>
      </c>
      <c r="AD125" s="303"/>
      <c r="AE125" s="400">
        <v>9.4872292416158395</v>
      </c>
      <c r="AF125" s="310">
        <v>99.30747053533679</v>
      </c>
      <c r="AG125" s="367"/>
      <c r="AH125" s="313">
        <v>2.9507548213645909</v>
      </c>
      <c r="AI125" s="314">
        <v>7.8419179533221124</v>
      </c>
      <c r="AJ125" s="305"/>
      <c r="AK125" s="373">
        <v>5.5975517849119996</v>
      </c>
      <c r="AL125" s="314">
        <v>1.9918392830399985</v>
      </c>
      <c r="AM125" s="403"/>
      <c r="AN125" s="314">
        <v>69.416474248492364</v>
      </c>
      <c r="AO125" s="303"/>
      <c r="AP125" s="408">
        <v>68.974038496984704</v>
      </c>
      <c r="AQ125" s="367"/>
      <c r="AR125" s="314">
        <v>19.600000000000001</v>
      </c>
      <c r="AS125" s="314">
        <v>75.666666666666657</v>
      </c>
      <c r="AT125" s="305"/>
      <c r="AU125" s="414">
        <v>70.400000000000006</v>
      </c>
      <c r="AV125" s="314">
        <v>63.393939393939391</v>
      </c>
      <c r="AW125" s="398"/>
      <c r="AX125" s="320">
        <v>389.05496230734099</v>
      </c>
      <c r="AY125" s="314">
        <v>67.86150943034805</v>
      </c>
      <c r="AZ125" s="321"/>
      <c r="BA125" s="416">
        <v>69.858910000000009</v>
      </c>
      <c r="BB125" s="405"/>
      <c r="BC125" s="314">
        <v>83.098290000000006</v>
      </c>
      <c r="BD125" s="314">
        <v>77.46438666666667</v>
      </c>
      <c r="BE125" s="321" t="s">
        <v>612</v>
      </c>
      <c r="BF125" s="418">
        <v>66.028090000000006</v>
      </c>
      <c r="BG125" s="314">
        <v>62.253433333333341</v>
      </c>
      <c r="BH125" s="405"/>
      <c r="BI125" s="308">
        <v>2764.374093652008</v>
      </c>
      <c r="BJ125" s="303"/>
    </row>
    <row r="126" spans="1:62" s="302" customFormat="1" ht="15" x14ac:dyDescent="0.25">
      <c r="A126" s="301">
        <v>760</v>
      </c>
      <c r="B126" s="309" t="s">
        <v>279</v>
      </c>
      <c r="C126" s="302" t="s">
        <v>280</v>
      </c>
      <c r="D126" s="97"/>
      <c r="E126" s="366">
        <v>33.552482263786636</v>
      </c>
      <c r="F126" s="367"/>
      <c r="G126" s="310">
        <v>14.609915482778165</v>
      </c>
      <c r="H126" s="303"/>
      <c r="I126" s="368">
        <v>18430453</v>
      </c>
      <c r="J126" s="310">
        <v>26.008772150676844</v>
      </c>
      <c r="K126" s="367"/>
      <c r="L126" s="311">
        <v>2890.3471200917888</v>
      </c>
      <c r="M126" s="312">
        <v>19.096744279045723</v>
      </c>
      <c r="N126" s="310">
        <v>11.370930348807153</v>
      </c>
      <c r="O126" s="321"/>
      <c r="P126" s="373">
        <v>0.13213505536949585</v>
      </c>
      <c r="Q126" s="314">
        <v>0.37752872962713102</v>
      </c>
      <c r="R126" s="374"/>
      <c r="S126" s="310">
        <v>20.682430702001533</v>
      </c>
      <c r="T126" s="303"/>
      <c r="U126" s="373">
        <v>0.16918516049999999</v>
      </c>
      <c r="V126" s="310">
        <v>8.1394306470588216</v>
      </c>
      <c r="W126" s="367"/>
      <c r="X126" s="316">
        <v>20.603004146597101</v>
      </c>
      <c r="Y126" s="314">
        <v>33.225430756944242</v>
      </c>
      <c r="Z126" s="303"/>
      <c r="AA126" s="366">
        <v>52.49504904479511</v>
      </c>
      <c r="AB126" s="367"/>
      <c r="AC126" s="310">
        <v>54.0648693298144</v>
      </c>
      <c r="AD126" s="303"/>
      <c r="AE126" s="400">
        <v>0.42358599308614503</v>
      </c>
      <c r="AF126" s="310">
        <v>58.405151993557091</v>
      </c>
      <c r="AG126" s="367"/>
      <c r="AH126" s="313">
        <v>10.699048533223268</v>
      </c>
      <c r="AI126" s="314">
        <v>49.724586666071716</v>
      </c>
      <c r="AJ126" s="305"/>
      <c r="AK126" s="373">
        <v>20.277568627932745</v>
      </c>
      <c r="AL126" s="314">
        <v>50.92522875977582</v>
      </c>
      <c r="AM126" s="403"/>
      <c r="AN126" s="314">
        <v>79.773000235691214</v>
      </c>
      <c r="AO126" s="303"/>
      <c r="AP126" s="408">
        <v>96.182702693604654</v>
      </c>
      <c r="AQ126" s="367"/>
      <c r="AR126" s="314">
        <v>6</v>
      </c>
      <c r="AS126" s="314">
        <v>98.333333333333329</v>
      </c>
      <c r="AT126" s="321" t="s">
        <v>609</v>
      </c>
      <c r="AU126" s="414">
        <v>17.5</v>
      </c>
      <c r="AV126" s="314">
        <v>95.454545454545453</v>
      </c>
      <c r="AW126" s="398"/>
      <c r="AX126" s="320">
        <v>67.615259949424896</v>
      </c>
      <c r="AY126" s="314">
        <v>94.760229292935165</v>
      </c>
      <c r="AZ126" s="321"/>
      <c r="BA126" s="416">
        <v>63.363297777777781</v>
      </c>
      <c r="BB126" s="405"/>
      <c r="BC126" s="314">
        <v>86.303929999999994</v>
      </c>
      <c r="BD126" s="314">
        <v>81.738573333333335</v>
      </c>
      <c r="BE126" s="321" t="s">
        <v>607</v>
      </c>
      <c r="BF126" s="418">
        <v>50.489220000000003</v>
      </c>
      <c r="BG126" s="314">
        <v>44.988022222222227</v>
      </c>
      <c r="BH126" s="405"/>
      <c r="BI126" s="308">
        <v>1523.4857895870362</v>
      </c>
      <c r="BJ126" s="303"/>
    </row>
    <row r="127" spans="1:62" s="302" customFormat="1" ht="15" x14ac:dyDescent="0.25">
      <c r="A127" s="301">
        <v>762</v>
      </c>
      <c r="B127" s="309" t="s">
        <v>281</v>
      </c>
      <c r="C127" s="302" t="s">
        <v>282</v>
      </c>
      <c r="D127" s="97"/>
      <c r="E127" s="366">
        <v>35.852441972659136</v>
      </c>
      <c r="F127" s="367"/>
      <c r="G127" s="310">
        <v>30.73860717347786</v>
      </c>
      <c r="H127" s="303"/>
      <c r="I127" s="368">
        <v>8734951</v>
      </c>
      <c r="J127" s="310">
        <v>37.49198802222358</v>
      </c>
      <c r="K127" s="367"/>
      <c r="L127" s="311">
        <v>3943.3582132438069</v>
      </c>
      <c r="M127" s="312">
        <v>50.207678283929418</v>
      </c>
      <c r="N127" s="310">
        <v>50.259597854911775</v>
      </c>
      <c r="O127" s="304"/>
      <c r="P127" s="373">
        <v>0</v>
      </c>
      <c r="Q127" s="314">
        <v>0</v>
      </c>
      <c r="R127" s="374"/>
      <c r="S127" s="310">
        <v>35.202842816776084</v>
      </c>
      <c r="T127" s="303"/>
      <c r="U127" s="373">
        <v>0.35352411146666668</v>
      </c>
      <c r="V127" s="310">
        <v>29.82636605490196</v>
      </c>
      <c r="W127" s="367"/>
      <c r="X127" s="316">
        <v>24.941798551403625</v>
      </c>
      <c r="Y127" s="314">
        <v>40.579319578650214</v>
      </c>
      <c r="Z127" s="303"/>
      <c r="AA127" s="366">
        <v>40.966276771840413</v>
      </c>
      <c r="AB127" s="367"/>
      <c r="AC127" s="310">
        <v>55.812727614461757</v>
      </c>
      <c r="AD127" s="303"/>
      <c r="AE127" s="400">
        <v>4.7862392521555597</v>
      </c>
      <c r="AF127" s="310">
        <v>90.305886456560799</v>
      </c>
      <c r="AG127" s="367"/>
      <c r="AH127" s="313">
        <v>5.4441202228871024</v>
      </c>
      <c r="AI127" s="314">
        <v>21.319568772362715</v>
      </c>
      <c r="AJ127" s="305"/>
      <c r="AK127" s="373">
        <v>12.835947778765719</v>
      </c>
      <c r="AL127" s="314">
        <v>26.119825929219065</v>
      </c>
      <c r="AM127" s="403"/>
      <c r="AN127" s="314">
        <v>85.872447649905212</v>
      </c>
      <c r="AO127" s="303"/>
      <c r="AP127" s="408">
        <v>78.616056410921544</v>
      </c>
      <c r="AQ127" s="367"/>
      <c r="AR127" s="314">
        <v>30.1</v>
      </c>
      <c r="AS127" s="314">
        <v>58.166666666666664</v>
      </c>
      <c r="AT127" s="305"/>
      <c r="AU127" s="414">
        <v>43.1</v>
      </c>
      <c r="AV127" s="314">
        <v>79.939393939393938</v>
      </c>
      <c r="AW127" s="398"/>
      <c r="AX127" s="320">
        <v>31.981801910886801</v>
      </c>
      <c r="AY127" s="314">
        <v>97.742108626704024</v>
      </c>
      <c r="AZ127" s="321"/>
      <c r="BA127" s="416">
        <v>93.128838888888893</v>
      </c>
      <c r="BB127" s="405"/>
      <c r="BC127" s="317">
        <v>99.781049999999993</v>
      </c>
      <c r="BD127" s="314">
        <v>99.708066666666667</v>
      </c>
      <c r="BE127" s="321" t="s">
        <v>607</v>
      </c>
      <c r="BF127" s="418">
        <v>87.894649999999999</v>
      </c>
      <c r="BG127" s="314">
        <v>86.549611111111119</v>
      </c>
      <c r="BH127" s="405"/>
      <c r="BI127" s="308">
        <v>1308.9984692500484</v>
      </c>
      <c r="BJ127" s="303"/>
    </row>
    <row r="128" spans="1:62" s="302" customFormat="1" ht="15" x14ac:dyDescent="0.25">
      <c r="A128" s="301">
        <v>764</v>
      </c>
      <c r="B128" s="309" t="s">
        <v>283</v>
      </c>
      <c r="C128" s="302" t="s">
        <v>284</v>
      </c>
      <c r="D128" s="97"/>
      <c r="E128" s="366">
        <v>23.689842235885024</v>
      </c>
      <c r="F128" s="367"/>
      <c r="G128" s="310">
        <v>21.07541868494285</v>
      </c>
      <c r="H128" s="303"/>
      <c r="I128" s="368">
        <v>68863514</v>
      </c>
      <c r="J128" s="310">
        <v>5.7371124403706384</v>
      </c>
      <c r="K128" s="367"/>
      <c r="L128" s="311">
        <v>4650.027375682821</v>
      </c>
      <c r="M128" s="312">
        <v>43.756465824746478</v>
      </c>
      <c r="N128" s="310">
        <v>42.195582280933095</v>
      </c>
      <c r="O128" s="304"/>
      <c r="P128" s="373">
        <v>10.341856383522357</v>
      </c>
      <c r="Q128" s="314">
        <v>29.548161095778163</v>
      </c>
      <c r="R128" s="374"/>
      <c r="S128" s="310">
        <v>6.820818922689492</v>
      </c>
      <c r="T128" s="303"/>
      <c r="U128" s="373">
        <v>7.5277956066666665E-2</v>
      </c>
      <c r="V128" s="310">
        <v>0</v>
      </c>
      <c r="W128" s="367"/>
      <c r="X128" s="316">
        <v>9.0485663287736013</v>
      </c>
      <c r="Y128" s="314">
        <v>13.641637845378984</v>
      </c>
      <c r="Z128" s="303"/>
      <c r="AA128" s="366">
        <v>26.304265786827195</v>
      </c>
      <c r="AB128" s="367"/>
      <c r="AC128" s="310">
        <v>50.973716206096285</v>
      </c>
      <c r="AD128" s="303"/>
      <c r="AE128" s="400">
        <v>5.9570928473318805</v>
      </c>
      <c r="AF128" s="310">
        <v>93.18498677006643</v>
      </c>
      <c r="AG128" s="367"/>
      <c r="AH128" s="313">
        <v>3.1210524437933356</v>
      </c>
      <c r="AI128" s="314">
        <v>8.7624456421261385</v>
      </c>
      <c r="AJ128" s="305"/>
      <c r="AK128" s="373">
        <v>5.4904446102674305</v>
      </c>
      <c r="AL128" s="314">
        <v>1.6348153675581016</v>
      </c>
      <c r="AM128" s="403"/>
      <c r="AN128" s="314">
        <v>95.937349596557254</v>
      </c>
      <c r="AO128" s="303"/>
      <c r="AP128" s="408">
        <v>96.629159193114489</v>
      </c>
      <c r="AQ128" s="367"/>
      <c r="AR128" s="314">
        <v>9.5</v>
      </c>
      <c r="AS128" s="314">
        <v>92.5</v>
      </c>
      <c r="AT128" s="305"/>
      <c r="AU128" s="414">
        <v>12.2</v>
      </c>
      <c r="AV128" s="314">
        <v>98.666666666666671</v>
      </c>
      <c r="AW128" s="398"/>
      <c r="AX128" s="320">
        <v>20.286309593512598</v>
      </c>
      <c r="AY128" s="314">
        <v>98.720810912676754</v>
      </c>
      <c r="AZ128" s="321"/>
      <c r="BA128" s="416">
        <v>95.245540000000005</v>
      </c>
      <c r="BB128" s="405"/>
      <c r="BC128" s="314">
        <v>92.868309999999994</v>
      </c>
      <c r="BD128" s="314">
        <v>90.491079999999997</v>
      </c>
      <c r="BE128" s="321"/>
      <c r="BF128" s="418">
        <v>129.00171</v>
      </c>
      <c r="BG128" s="314">
        <v>100</v>
      </c>
      <c r="BH128" s="405"/>
      <c r="BI128" s="308">
        <v>5706.3947861256611</v>
      </c>
      <c r="BJ128" s="303"/>
    </row>
    <row r="129" spans="1:62" s="302" customFormat="1" ht="15" x14ac:dyDescent="0.25">
      <c r="A129" s="301">
        <v>626</v>
      </c>
      <c r="B129" s="309" t="s">
        <v>285</v>
      </c>
      <c r="C129" s="302" t="s">
        <v>286</v>
      </c>
      <c r="D129" s="99" t="s">
        <v>389</v>
      </c>
      <c r="E129" s="366">
        <v>56.79572845959256</v>
      </c>
      <c r="F129" s="367"/>
      <c r="G129" s="310">
        <v>43.215369862554567</v>
      </c>
      <c r="H129" s="303"/>
      <c r="I129" s="368">
        <v>1268671</v>
      </c>
      <c r="J129" s="310">
        <v>67.164032600249172</v>
      </c>
      <c r="K129" s="367"/>
      <c r="L129" s="311">
        <v>6998.2311038573289</v>
      </c>
      <c r="M129" s="312">
        <v>64.956426819704717</v>
      </c>
      <c r="N129" s="310">
        <v>68.695533524630889</v>
      </c>
      <c r="O129" s="304"/>
      <c r="P129" s="373">
        <v>0.93503749976166417</v>
      </c>
      <c r="Q129" s="314">
        <v>2.6715357136047548</v>
      </c>
      <c r="R129" s="374"/>
      <c r="S129" s="310">
        <v>34.330377611733446</v>
      </c>
      <c r="T129" s="303"/>
      <c r="U129" s="373">
        <v>0.58664943380000001</v>
      </c>
      <c r="V129" s="310">
        <v>57.252874564705891</v>
      </c>
      <c r="W129" s="367"/>
      <c r="X129" s="316">
        <v>7.7306495886689914</v>
      </c>
      <c r="Y129" s="314">
        <v>11.407880658761002</v>
      </c>
      <c r="Z129" s="303"/>
      <c r="AA129" s="366">
        <v>70.376087056630553</v>
      </c>
      <c r="AB129" s="367"/>
      <c r="AC129" s="310">
        <v>40.752174113261098</v>
      </c>
      <c r="AD129" s="303"/>
      <c r="AE129" s="400">
        <v>0.54661806680759406</v>
      </c>
      <c r="AF129" s="310">
        <v>61.759934936273076</v>
      </c>
      <c r="AG129" s="367"/>
      <c r="AH129" s="313">
        <v>5.1527164586960863</v>
      </c>
      <c r="AI129" s="314">
        <v>19.744413290249117</v>
      </c>
      <c r="AJ129" s="305"/>
      <c r="AK129" s="373">
        <v>45.967433147818618</v>
      </c>
      <c r="AL129" s="314">
        <v>100</v>
      </c>
      <c r="AM129" s="403"/>
      <c r="AN129" s="314">
        <v>66.63143020458574</v>
      </c>
      <c r="AO129" s="303"/>
      <c r="AP129" s="408">
        <v>73.965368186949249</v>
      </c>
      <c r="AQ129" s="367"/>
      <c r="AR129" s="314">
        <v>26.9</v>
      </c>
      <c r="AS129" s="314">
        <v>63.5</v>
      </c>
      <c r="AT129" s="305"/>
      <c r="AU129" s="414">
        <v>49.7</v>
      </c>
      <c r="AV129" s="314">
        <v>75.939393939393938</v>
      </c>
      <c r="AW129" s="398"/>
      <c r="AX129" s="320">
        <v>214.64230807362699</v>
      </c>
      <c r="AY129" s="314">
        <v>82.456710621453809</v>
      </c>
      <c r="AZ129" s="321"/>
      <c r="BA129" s="416">
        <v>59.297492222222225</v>
      </c>
      <c r="BB129" s="405"/>
      <c r="BC129" s="314">
        <v>58.308979999999998</v>
      </c>
      <c r="BD129" s="314">
        <v>44.411973333333336</v>
      </c>
      <c r="BE129" s="321" t="s">
        <v>603</v>
      </c>
      <c r="BF129" s="418">
        <v>76.764709999999994</v>
      </c>
      <c r="BG129" s="314">
        <v>74.183011111111114</v>
      </c>
      <c r="BH129" s="405"/>
      <c r="BI129" s="308">
        <v>2655.9300167633414</v>
      </c>
      <c r="BJ129" s="303"/>
    </row>
    <row r="130" spans="1:62" s="302" customFormat="1" ht="15" x14ac:dyDescent="0.25">
      <c r="A130" s="301">
        <v>768</v>
      </c>
      <c r="B130" s="309" t="s">
        <v>287</v>
      </c>
      <c r="C130" s="302" t="s">
        <v>288</v>
      </c>
      <c r="D130" s="99" t="s">
        <v>389</v>
      </c>
      <c r="E130" s="366">
        <v>28.338132621668773</v>
      </c>
      <c r="F130" s="367"/>
      <c r="G130" s="310">
        <v>31.916185482390357</v>
      </c>
      <c r="H130" s="303"/>
      <c r="I130" s="368">
        <v>7606374</v>
      </c>
      <c r="J130" s="310">
        <v>39.619634594653924</v>
      </c>
      <c r="K130" s="367"/>
      <c r="L130" s="311">
        <v>5027.2361890951397</v>
      </c>
      <c r="M130" s="312">
        <v>47.801481361354483</v>
      </c>
      <c r="N130" s="310">
        <v>47.251851701693106</v>
      </c>
      <c r="O130" s="304"/>
      <c r="P130" s="373">
        <v>3.610001125623151</v>
      </c>
      <c r="Q130" s="314">
        <v>10.314288930351861</v>
      </c>
      <c r="R130" s="374"/>
      <c r="S130" s="310">
        <v>30.47896670286254</v>
      </c>
      <c r="T130" s="303"/>
      <c r="U130" s="373">
        <v>0.21956387633333332</v>
      </c>
      <c r="V130" s="310">
        <v>14.06633839215686</v>
      </c>
      <c r="W130" s="367"/>
      <c r="X130" s="316">
        <v>28.666041058005252</v>
      </c>
      <c r="Y130" s="314">
        <v>46.891595013568221</v>
      </c>
      <c r="Z130" s="303"/>
      <c r="AA130" s="366">
        <v>24.760079760947189</v>
      </c>
      <c r="AB130" s="367"/>
      <c r="AC130" s="310">
        <v>38.864515291629878</v>
      </c>
      <c r="AD130" s="303"/>
      <c r="AE130" s="400">
        <v>0.34156770981224999</v>
      </c>
      <c r="AF130" s="310">
        <v>55.573769577831946</v>
      </c>
      <c r="AG130" s="367"/>
      <c r="AH130" s="313">
        <v>5.5987232860041454</v>
      </c>
      <c r="AI130" s="314">
        <v>22.155261005427811</v>
      </c>
      <c r="AJ130" s="305"/>
      <c r="AK130" s="373">
        <v>8.1966932690793506</v>
      </c>
      <c r="AL130" s="314">
        <v>10.655644230264501</v>
      </c>
      <c r="AM130" s="403"/>
      <c r="AN130" s="314">
        <v>61.82618003109269</v>
      </c>
      <c r="AO130" s="303"/>
      <c r="AP130" s="408">
        <v>72.983841173296483</v>
      </c>
      <c r="AQ130" s="367"/>
      <c r="AR130" s="314">
        <v>11.5</v>
      </c>
      <c r="AS130" s="314">
        <v>89.166666666666671</v>
      </c>
      <c r="AT130" s="305"/>
      <c r="AU130" s="414">
        <v>75.7</v>
      </c>
      <c r="AV130" s="314">
        <v>60.18181818181818</v>
      </c>
      <c r="AW130" s="398"/>
      <c r="AX130" s="320">
        <v>368.243687876715</v>
      </c>
      <c r="AY130" s="314">
        <v>69.60303867140459</v>
      </c>
      <c r="AZ130" s="321"/>
      <c r="BA130" s="416">
        <v>50.668518888888897</v>
      </c>
      <c r="BB130" s="405"/>
      <c r="BC130" s="314">
        <v>63.745620000000002</v>
      </c>
      <c r="BD130" s="314">
        <v>51.660826666666672</v>
      </c>
      <c r="BE130" s="321"/>
      <c r="BF130" s="418">
        <v>54.708590000000001</v>
      </c>
      <c r="BG130" s="314">
        <v>49.676211111111115</v>
      </c>
      <c r="BH130" s="405" t="s">
        <v>627</v>
      </c>
      <c r="BI130" s="308">
        <v>554.93606538037284</v>
      </c>
      <c r="BJ130" s="303"/>
    </row>
    <row r="131" spans="1:62" s="302" customFormat="1" ht="15" x14ac:dyDescent="0.25">
      <c r="A131" s="301">
        <v>776</v>
      </c>
      <c r="B131" s="309" t="s">
        <v>289</v>
      </c>
      <c r="C131" s="302" t="s">
        <v>290</v>
      </c>
      <c r="D131" s="99"/>
      <c r="E131" s="366">
        <v>55.979458383224426</v>
      </c>
      <c r="F131" s="367"/>
      <c r="G131" s="310">
        <v>74.978371199667393</v>
      </c>
      <c r="H131" s="303"/>
      <c r="I131" s="368">
        <v>107122</v>
      </c>
      <c r="J131" s="310">
        <v>100</v>
      </c>
      <c r="K131" s="367"/>
      <c r="L131" s="311">
        <v>10218.194687337635</v>
      </c>
      <c r="M131" s="312">
        <v>84.586461924738117</v>
      </c>
      <c r="N131" s="310">
        <v>93.233077405922643</v>
      </c>
      <c r="O131" s="304"/>
      <c r="P131" s="373">
        <v>27.326510671699999</v>
      </c>
      <c r="Q131" s="314">
        <v>78.075744776285717</v>
      </c>
      <c r="R131" s="374" t="s">
        <v>613</v>
      </c>
      <c r="S131" s="310">
        <v>28.604662616461205</v>
      </c>
      <c r="T131" s="303"/>
      <c r="U131" s="373">
        <v>0.31922034166666663</v>
      </c>
      <c r="V131" s="310">
        <v>25.790628431372543</v>
      </c>
      <c r="W131" s="367"/>
      <c r="X131" s="316">
        <v>19.53703111291442</v>
      </c>
      <c r="Y131" s="314">
        <v>31.418696801549867</v>
      </c>
      <c r="Z131" s="303"/>
      <c r="AA131" s="366">
        <v>36.980545566781458</v>
      </c>
      <c r="AB131" s="367"/>
      <c r="AC131" s="310">
        <v>49.99189201785272</v>
      </c>
      <c r="AD131" s="303"/>
      <c r="AE131" s="400">
        <v>1.4084923280817001</v>
      </c>
      <c r="AF131" s="310">
        <v>74.212730106998009</v>
      </c>
      <c r="AG131" s="367"/>
      <c r="AH131" s="313">
        <v>6.2676449768108764</v>
      </c>
      <c r="AI131" s="314">
        <v>25.771053928707438</v>
      </c>
      <c r="AJ131" s="305"/>
      <c r="AK131" s="373">
        <v>12.19075973471306</v>
      </c>
      <c r="AL131" s="314">
        <v>23.9691991157102</v>
      </c>
      <c r="AM131" s="403"/>
      <c r="AN131" s="314">
        <v>94.739528617158712</v>
      </c>
      <c r="AO131" s="303"/>
      <c r="AP131" s="408">
        <v>95.389053900984095</v>
      </c>
      <c r="AQ131" s="367"/>
      <c r="AR131" s="314">
        <v>5</v>
      </c>
      <c r="AS131" s="314">
        <v>100</v>
      </c>
      <c r="AT131" s="321" t="s">
        <v>602</v>
      </c>
      <c r="AU131" s="414">
        <v>16.399999999999999</v>
      </c>
      <c r="AV131" s="314">
        <v>96.121212121212125</v>
      </c>
      <c r="AW131" s="398"/>
      <c r="AX131" s="320">
        <v>123.950902498205</v>
      </c>
      <c r="AY131" s="314">
        <v>90.04594958174016</v>
      </c>
      <c r="AZ131" s="321"/>
      <c r="BA131" s="416">
        <v>94.090003333333328</v>
      </c>
      <c r="BB131" s="405"/>
      <c r="BC131" s="314">
        <v>99.385530000000003</v>
      </c>
      <c r="BD131" s="314">
        <v>99.18070666666668</v>
      </c>
      <c r="BE131" s="321" t="s">
        <v>592</v>
      </c>
      <c r="BF131" s="418">
        <v>90.099369999999993</v>
      </c>
      <c r="BG131" s="314">
        <v>88.999299999999991</v>
      </c>
      <c r="BH131" s="405"/>
      <c r="BI131" s="308">
        <v>4245.6498681816056</v>
      </c>
      <c r="BJ131" s="303"/>
    </row>
    <row r="132" spans="1:62" s="302" customFormat="1" ht="15" x14ac:dyDescent="0.25">
      <c r="A132" s="301">
        <v>780</v>
      </c>
      <c r="B132" s="309" t="s">
        <v>291</v>
      </c>
      <c r="C132" s="302" t="s">
        <v>292</v>
      </c>
      <c r="D132" s="97"/>
      <c r="E132" s="366">
        <v>30.985554376242984</v>
      </c>
      <c r="F132" s="367"/>
      <c r="G132" s="310">
        <v>36.249059351291216</v>
      </c>
      <c r="H132" s="303"/>
      <c r="I132" s="368">
        <v>1364962</v>
      </c>
      <c r="J132" s="310">
        <v>66.038941414842327</v>
      </c>
      <c r="K132" s="367"/>
      <c r="L132" s="311">
        <v>5791.8597485717255</v>
      </c>
      <c r="M132" s="312">
        <v>55.144120334393591</v>
      </c>
      <c r="N132" s="310">
        <v>56.430150417991989</v>
      </c>
      <c r="O132" s="304"/>
      <c r="P132" s="373">
        <v>2.9072162610019681</v>
      </c>
      <c r="Q132" s="314">
        <v>8.3063321742913381</v>
      </c>
      <c r="R132" s="374"/>
      <c r="S132" s="310">
        <v>14.220813398039217</v>
      </c>
      <c r="T132" s="303"/>
      <c r="U132" s="373">
        <v>0.34175382776666668</v>
      </c>
      <c r="V132" s="310">
        <v>28.441626796078435</v>
      </c>
      <c r="W132" s="367"/>
      <c r="X132" s="316">
        <v>0.36812183019903744</v>
      </c>
      <c r="Y132" s="314">
        <v>0</v>
      </c>
      <c r="Z132" s="303"/>
      <c r="AA132" s="366">
        <v>25.722049401194752</v>
      </c>
      <c r="AB132" s="367"/>
      <c r="AC132" s="310">
        <v>18.971556746482463</v>
      </c>
      <c r="AD132" s="303"/>
      <c r="AE132" s="400">
        <v>7.6911485293707895E-3</v>
      </c>
      <c r="AF132" s="310">
        <v>5.6655405834736037</v>
      </c>
      <c r="AG132" s="367"/>
      <c r="AH132" s="313">
        <v>7.4713509882558942</v>
      </c>
      <c r="AI132" s="314">
        <v>32.277572909491319</v>
      </c>
      <c r="AJ132" s="305"/>
      <c r="AK132" s="373">
        <v>14.741762616772114</v>
      </c>
      <c r="AL132" s="314">
        <v>32.472542055907041</v>
      </c>
      <c r="AM132" s="403"/>
      <c r="AN132" s="314">
        <v>93.968349994039627</v>
      </c>
      <c r="AO132" s="303"/>
      <c r="AP132" s="408">
        <v>96.672791099190363</v>
      </c>
      <c r="AQ132" s="367"/>
      <c r="AR132" s="314">
        <v>4.8</v>
      </c>
      <c r="AS132" s="314">
        <v>100</v>
      </c>
      <c r="AT132" s="305"/>
      <c r="AU132" s="414">
        <v>18.5</v>
      </c>
      <c r="AV132" s="314">
        <v>94.848484848484844</v>
      </c>
      <c r="AW132" s="398"/>
      <c r="AX132" s="320">
        <v>62.7198330334191</v>
      </c>
      <c r="AY132" s="314">
        <v>95.169888449086272</v>
      </c>
      <c r="AZ132" s="321"/>
      <c r="BA132" s="416">
        <v>91.263908888888892</v>
      </c>
      <c r="BB132" s="405"/>
      <c r="BC132" s="314">
        <v>98.969579999999993</v>
      </c>
      <c r="BD132" s="314">
        <v>98.626106666666658</v>
      </c>
      <c r="BE132" s="321" t="s">
        <v>607</v>
      </c>
      <c r="BF132" s="418">
        <v>85.511539999999997</v>
      </c>
      <c r="BG132" s="314">
        <v>83.901711111111112</v>
      </c>
      <c r="BH132" s="405" t="s">
        <v>660</v>
      </c>
      <c r="BI132" s="308">
        <v>17974.720952692256</v>
      </c>
      <c r="BJ132" s="303"/>
    </row>
    <row r="133" spans="1:62" s="302" customFormat="1" ht="15" x14ac:dyDescent="0.25">
      <c r="A133" s="301">
        <v>788</v>
      </c>
      <c r="B133" s="309" t="s">
        <v>294</v>
      </c>
      <c r="C133" s="302" t="s">
        <v>295</v>
      </c>
      <c r="D133" s="97"/>
      <c r="E133" s="366">
        <v>18.048547491822688</v>
      </c>
      <c r="F133" s="367"/>
      <c r="G133" s="310">
        <v>16.902995371972128</v>
      </c>
      <c r="H133" s="303"/>
      <c r="I133" s="368">
        <v>11403248</v>
      </c>
      <c r="J133" s="310">
        <v>33.392418699070404</v>
      </c>
      <c r="K133" s="367"/>
      <c r="L133" s="311">
        <v>2201.2399236433503</v>
      </c>
      <c r="M133" s="312">
        <v>4.9721014424524359</v>
      </c>
      <c r="N133" s="310">
        <v>0</v>
      </c>
      <c r="O133" s="304"/>
      <c r="P133" s="373">
        <v>8.5155902351667532</v>
      </c>
      <c r="Q133" s="314">
        <v>24.330257814762152</v>
      </c>
      <c r="R133" s="374"/>
      <c r="S133" s="310">
        <v>9.8893049740559569</v>
      </c>
      <c r="T133" s="303"/>
      <c r="U133" s="373">
        <v>0.14038106123333333</v>
      </c>
      <c r="V133" s="310">
        <v>4.7507130862745086</v>
      </c>
      <c r="W133" s="367"/>
      <c r="X133" s="316">
        <v>9.8664591484840685</v>
      </c>
      <c r="Y133" s="314">
        <v>15.027896861837403</v>
      </c>
      <c r="Z133" s="303"/>
      <c r="AA133" s="366">
        <v>19.194099611673249</v>
      </c>
      <c r="AB133" s="367"/>
      <c r="AC133" s="310">
        <v>38.388199223346497</v>
      </c>
      <c r="AD133" s="303"/>
      <c r="AE133" s="400">
        <v>1.6763539765840801E-2</v>
      </c>
      <c r="AF133" s="310">
        <v>15.916114829408279</v>
      </c>
      <c r="AG133" s="367"/>
      <c r="AH133" s="313">
        <v>12.759152469197673</v>
      </c>
      <c r="AI133" s="314">
        <v>60.860283617284715</v>
      </c>
      <c r="AJ133" s="305"/>
      <c r="AK133" s="373">
        <v>4.5450261719774145</v>
      </c>
      <c r="AL133" s="314">
        <v>0</v>
      </c>
      <c r="AM133" s="403"/>
      <c r="AN133" s="314">
        <v>88.576596170598123</v>
      </c>
      <c r="AO133" s="303"/>
      <c r="AP133" s="408">
        <v>97.682205674529555</v>
      </c>
      <c r="AQ133" s="367"/>
      <c r="AR133" s="314">
        <v>5</v>
      </c>
      <c r="AS133" s="314">
        <v>100</v>
      </c>
      <c r="AT133" s="305"/>
      <c r="AU133" s="414">
        <v>13.6</v>
      </c>
      <c r="AV133" s="314">
        <v>97.818181818181827</v>
      </c>
      <c r="AW133" s="398"/>
      <c r="AX133" s="320">
        <v>62.020199295387997</v>
      </c>
      <c r="AY133" s="314">
        <v>95.228435205406853</v>
      </c>
      <c r="AZ133" s="321"/>
      <c r="BA133" s="416">
        <v>79.470986666666676</v>
      </c>
      <c r="BB133" s="405"/>
      <c r="BC133" s="314">
        <v>79.036429999999996</v>
      </c>
      <c r="BD133" s="314">
        <v>72.048573333333337</v>
      </c>
      <c r="BE133" s="321"/>
      <c r="BF133" s="418">
        <v>88.204059999999998</v>
      </c>
      <c r="BG133" s="314">
        <v>86.8934</v>
      </c>
      <c r="BH133" s="405"/>
      <c r="BI133" s="308">
        <v>3882.0190335291986</v>
      </c>
      <c r="BJ133" s="303"/>
    </row>
    <row r="134" spans="1:62" s="302" customFormat="1" ht="15" x14ac:dyDescent="0.25">
      <c r="A134" s="301">
        <v>792</v>
      </c>
      <c r="B134" s="309" t="s">
        <v>296</v>
      </c>
      <c r="C134" s="302" t="s">
        <v>297</v>
      </c>
      <c r="D134" s="97"/>
      <c r="E134" s="366">
        <v>10.800329770772736</v>
      </c>
      <c r="F134" s="367"/>
      <c r="G134" s="310">
        <v>3.4987721681604356</v>
      </c>
      <c r="H134" s="303"/>
      <c r="I134" s="368">
        <v>79512426</v>
      </c>
      <c r="J134" s="310">
        <v>3.5257865864215745</v>
      </c>
      <c r="K134" s="367"/>
      <c r="L134" s="311">
        <v>2227.3920105193388</v>
      </c>
      <c r="M134" s="312">
        <v>5.5846106893841769</v>
      </c>
      <c r="N134" s="310">
        <v>0</v>
      </c>
      <c r="O134" s="304"/>
      <c r="P134" s="373">
        <v>1.7558726917784828</v>
      </c>
      <c r="Q134" s="314">
        <v>5.0167791193670936</v>
      </c>
      <c r="R134" s="374"/>
      <c r="S134" s="310">
        <v>5.452522966853075</v>
      </c>
      <c r="T134" s="303"/>
      <c r="U134" s="373">
        <v>7.3478934900000001E-2</v>
      </c>
      <c r="V134" s="310">
        <v>0</v>
      </c>
      <c r="W134" s="367"/>
      <c r="X134" s="316">
        <v>7.4339771008866284</v>
      </c>
      <c r="Y134" s="314">
        <v>10.90504593370615</v>
      </c>
      <c r="Z134" s="303"/>
      <c r="AA134" s="366">
        <v>18.101887373385036</v>
      </c>
      <c r="AB134" s="367"/>
      <c r="AC134" s="310">
        <v>35.317445265814214</v>
      </c>
      <c r="AD134" s="303"/>
      <c r="AE134" s="400">
        <v>0.42162878532249604</v>
      </c>
      <c r="AF134" s="310">
        <v>58.344221392772951</v>
      </c>
      <c r="AG134" s="367"/>
      <c r="AH134" s="313">
        <v>3.7737737906882631</v>
      </c>
      <c r="AI134" s="314">
        <v>12.290669138855478</v>
      </c>
      <c r="AJ134" s="305"/>
      <c r="AK134" s="373">
        <v>5.2658988442867578</v>
      </c>
      <c r="AL134" s="314">
        <v>0.88632948095585928</v>
      </c>
      <c r="AM134" s="403"/>
      <c r="AN134" s="314">
        <v>98.108406889615196</v>
      </c>
      <c r="AO134" s="303"/>
      <c r="AP134" s="408">
        <v>99.14920044589708</v>
      </c>
      <c r="AQ134" s="367"/>
      <c r="AR134" s="314">
        <v>2.5</v>
      </c>
      <c r="AS134" s="314">
        <v>100</v>
      </c>
      <c r="AT134" s="321" t="s">
        <v>598</v>
      </c>
      <c r="AU134" s="414">
        <v>12.7</v>
      </c>
      <c r="AV134" s="314">
        <v>98.363636363636374</v>
      </c>
      <c r="AW134" s="398"/>
      <c r="AX134" s="320">
        <v>15.9466185600442</v>
      </c>
      <c r="AY134" s="314">
        <v>99.083964974054879</v>
      </c>
      <c r="AZ134" s="321"/>
      <c r="BA134" s="416">
        <v>97.067613333333327</v>
      </c>
      <c r="BB134" s="405"/>
      <c r="BC134" s="314">
        <v>95.601420000000005</v>
      </c>
      <c r="BD134" s="314">
        <v>94.135226666666668</v>
      </c>
      <c r="BE134" s="321"/>
      <c r="BF134" s="418">
        <v>102.48876</v>
      </c>
      <c r="BG134" s="314">
        <v>100</v>
      </c>
      <c r="BH134" s="405"/>
      <c r="BI134" s="308">
        <v>11945.67852673336</v>
      </c>
      <c r="BJ134" s="303"/>
    </row>
    <row r="135" spans="1:62" s="302" customFormat="1" ht="15" x14ac:dyDescent="0.25">
      <c r="A135" s="301">
        <v>795</v>
      </c>
      <c r="B135" s="309" t="s">
        <v>298</v>
      </c>
      <c r="C135" s="302" t="s">
        <v>299</v>
      </c>
      <c r="D135" s="97"/>
      <c r="E135" s="366">
        <v>36.073387876280123</v>
      </c>
      <c r="F135" s="367"/>
      <c r="G135" s="310">
        <v>34.845640436657426</v>
      </c>
      <c r="H135" s="303"/>
      <c r="I135" s="368">
        <v>5662544</v>
      </c>
      <c r="J135" s="310">
        <v>44.15824039430359</v>
      </c>
      <c r="K135" s="367"/>
      <c r="L135" s="311">
        <v>3714.7643954913965</v>
      </c>
      <c r="M135" s="312">
        <v>47.110672323347764</v>
      </c>
      <c r="N135" s="310">
        <v>46.388340404184703</v>
      </c>
      <c r="O135" s="304"/>
      <c r="P135" s="373">
        <v>0</v>
      </c>
      <c r="Q135" s="314">
        <v>0</v>
      </c>
      <c r="R135" s="374"/>
      <c r="S135" s="310">
        <v>48.835980948141405</v>
      </c>
      <c r="T135" s="303"/>
      <c r="U135" s="373">
        <v>0.7518842745333334</v>
      </c>
      <c r="V135" s="310">
        <v>76.692267592156867</v>
      </c>
      <c r="W135" s="367"/>
      <c r="X135" s="316">
        <v>13.378019639434306</v>
      </c>
      <c r="Y135" s="314">
        <v>20.979694304125942</v>
      </c>
      <c r="Z135" s="303"/>
      <c r="AA135" s="366">
        <v>37.301135315902819</v>
      </c>
      <c r="AB135" s="367"/>
      <c r="AC135" s="310">
        <v>24.297196804585582</v>
      </c>
      <c r="AD135" s="303"/>
      <c r="AE135" s="400">
        <v>1.2178566122196201E-5</v>
      </c>
      <c r="AF135" s="310">
        <v>0</v>
      </c>
      <c r="AG135" s="367"/>
      <c r="AH135" s="313">
        <v>10.489962817696666</v>
      </c>
      <c r="AI135" s="314">
        <v>48.594393609171163</v>
      </c>
      <c r="AJ135" s="305"/>
      <c r="AK135" s="373">
        <v>20.091522148166018</v>
      </c>
      <c r="AL135" s="314">
        <v>50.305073827220056</v>
      </c>
      <c r="AM135" s="403"/>
      <c r="AN135" s="314">
        <v>91.029140789795974</v>
      </c>
      <c r="AO135" s="303"/>
      <c r="AP135" s="408">
        <v>90.40667046848084</v>
      </c>
      <c r="AQ135" s="367"/>
      <c r="AR135" s="314">
        <v>5.5</v>
      </c>
      <c r="AS135" s="314">
        <v>99.166666666666671</v>
      </c>
      <c r="AT135" s="305"/>
      <c r="AU135" s="414">
        <v>51</v>
      </c>
      <c r="AV135" s="314">
        <v>75.151515151515142</v>
      </c>
      <c r="AW135" s="398"/>
      <c r="AX135" s="320">
        <v>42.023136432234402</v>
      </c>
      <c r="AY135" s="314">
        <v>96.901829587260707</v>
      </c>
      <c r="AZ135" s="321"/>
      <c r="BA135" s="416">
        <v>91.651611111111109</v>
      </c>
      <c r="BB135" s="405"/>
      <c r="BC135" s="329">
        <v>99.692899999999995</v>
      </c>
      <c r="BD135" s="314">
        <v>99.590533333333326</v>
      </c>
      <c r="BE135" s="321" t="s">
        <v>607</v>
      </c>
      <c r="BF135" s="420">
        <v>85.341419999999999</v>
      </c>
      <c r="BG135" s="314">
        <v>83.712688888888891</v>
      </c>
      <c r="BH135" s="405"/>
      <c r="BI135" s="308">
        <v>7047.4479082491371</v>
      </c>
      <c r="BJ135" s="303"/>
    </row>
    <row r="136" spans="1:62" s="302" customFormat="1" ht="15" x14ac:dyDescent="0.25">
      <c r="A136" s="301">
        <v>798</v>
      </c>
      <c r="B136" s="309" t="s">
        <v>300</v>
      </c>
      <c r="C136" s="302" t="s">
        <v>301</v>
      </c>
      <c r="D136" s="99" t="s">
        <v>389</v>
      </c>
      <c r="E136" s="366">
        <v>56.016060769546087</v>
      </c>
      <c r="F136" s="367"/>
      <c r="G136" s="310">
        <v>83.007209773069349</v>
      </c>
      <c r="H136" s="303"/>
      <c r="I136" s="368">
        <v>11097</v>
      </c>
      <c r="J136" s="310">
        <v>100</v>
      </c>
      <c r="K136" s="367"/>
      <c r="L136" s="311">
        <v>9420.9650822453987</v>
      </c>
      <c r="M136" s="312">
        <v>80.373669352783907</v>
      </c>
      <c r="N136" s="310">
        <v>87.967086690979883</v>
      </c>
      <c r="O136" s="304"/>
      <c r="P136" s="373">
        <v>94.734452618199995</v>
      </c>
      <c r="Q136" s="314">
        <v>100</v>
      </c>
      <c r="R136" s="374" t="s">
        <v>636</v>
      </c>
      <c r="S136" s="310">
        <v>44.06175240129749</v>
      </c>
      <c r="T136" s="303"/>
      <c r="U136" s="373">
        <v>0.53504427766666673</v>
      </c>
      <c r="V136" s="310">
        <v>51.181679725490206</v>
      </c>
      <c r="W136" s="367"/>
      <c r="X136" s="316">
        <v>22.795676795491815</v>
      </c>
      <c r="Y136" s="314">
        <v>36.941825077104774</v>
      </c>
      <c r="Z136" s="303"/>
      <c r="AA136" s="366">
        <v>29.024911766022832</v>
      </c>
      <c r="AB136" s="367"/>
      <c r="AC136" s="310">
        <v>40.173908540540666</v>
      </c>
      <c r="AD136" s="303"/>
      <c r="AE136" s="400">
        <v>2.0966275793109701</v>
      </c>
      <c r="AF136" s="310">
        <v>79.446454390684551</v>
      </c>
      <c r="AG136" s="367"/>
      <c r="AH136" s="313">
        <v>1.6667520977234049</v>
      </c>
      <c r="AI136" s="314">
        <v>0.90136269039678352</v>
      </c>
      <c r="AJ136" s="305"/>
      <c r="AK136" s="373">
        <v>10.3627744974515</v>
      </c>
      <c r="AL136" s="314">
        <v>17.875914991505002</v>
      </c>
      <c r="AM136" s="403"/>
      <c r="AN136" s="314">
        <v>90.134578420563656</v>
      </c>
      <c r="AO136" s="303"/>
      <c r="AP136" s="408">
        <v>91.356323507793959</v>
      </c>
      <c r="AQ136" s="367"/>
      <c r="AR136" s="314">
        <v>10</v>
      </c>
      <c r="AS136" s="314">
        <v>91.666666666666657</v>
      </c>
      <c r="AT136" s="321" t="s">
        <v>606</v>
      </c>
      <c r="AU136" s="414">
        <v>25.3</v>
      </c>
      <c r="AV136" s="314">
        <v>90.72727272727272</v>
      </c>
      <c r="AW136" s="398"/>
      <c r="AX136" s="320">
        <v>104.483378003162</v>
      </c>
      <c r="AY136" s="314">
        <v>91.675031129442502</v>
      </c>
      <c r="AZ136" s="321" t="s">
        <v>595</v>
      </c>
      <c r="BA136" s="416">
        <v>88.912833333333339</v>
      </c>
      <c r="BB136" s="405"/>
      <c r="BC136" s="317">
        <v>94.9</v>
      </c>
      <c r="BD136" s="314">
        <v>93.2</v>
      </c>
      <c r="BE136" s="321" t="s">
        <v>661</v>
      </c>
      <c r="BF136" s="418">
        <v>86.1631</v>
      </c>
      <c r="BG136" s="314">
        <v>84.62566666666666</v>
      </c>
      <c r="BH136" s="405" t="s">
        <v>616</v>
      </c>
      <c r="BI136" s="308">
        <v>5387.6009635110286</v>
      </c>
      <c r="BJ136" s="303"/>
    </row>
    <row r="137" spans="1:62" s="302" customFormat="1" ht="15" x14ac:dyDescent="0.25">
      <c r="A137" s="301">
        <v>800</v>
      </c>
      <c r="B137" s="309" t="s">
        <v>302</v>
      </c>
      <c r="C137" s="302" t="s">
        <v>303</v>
      </c>
      <c r="D137" s="99" t="s">
        <v>389</v>
      </c>
      <c r="E137" s="366">
        <v>31.718809204036635</v>
      </c>
      <c r="F137" s="367"/>
      <c r="G137" s="310">
        <v>28.051441688825598</v>
      </c>
      <c r="H137" s="303"/>
      <c r="I137" s="368">
        <v>41487965</v>
      </c>
      <c r="J137" s="310">
        <v>13.530106742242229</v>
      </c>
      <c r="K137" s="367"/>
      <c r="L137" s="311">
        <v>5589.3848028884577</v>
      </c>
      <c r="M137" s="312">
        <v>68.29868769523857</v>
      </c>
      <c r="N137" s="310">
        <v>72.873359619048216</v>
      </c>
      <c r="O137" s="304"/>
      <c r="P137" s="373">
        <v>0</v>
      </c>
      <c r="Q137" s="314">
        <v>0</v>
      </c>
      <c r="R137" s="374"/>
      <c r="S137" s="310">
        <v>25.802300394011958</v>
      </c>
      <c r="T137" s="303"/>
      <c r="U137" s="373">
        <v>0.1777220534</v>
      </c>
      <c r="V137" s="310">
        <v>9.1437709882352927</v>
      </c>
      <c r="W137" s="367"/>
      <c r="X137" s="316">
        <v>26.05188958187529</v>
      </c>
      <c r="Y137" s="314">
        <v>42.460829799788627</v>
      </c>
      <c r="Z137" s="303"/>
      <c r="AA137" s="366">
        <v>35.386176719247672</v>
      </c>
      <c r="AB137" s="367"/>
      <c r="AC137" s="310">
        <v>39.770085913004834</v>
      </c>
      <c r="AD137" s="303"/>
      <c r="AE137" s="400">
        <v>0.86913823841422211</v>
      </c>
      <c r="AF137" s="310">
        <v>67.861208655311756</v>
      </c>
      <c r="AG137" s="367"/>
      <c r="AH137" s="313">
        <v>3.6606081865791138</v>
      </c>
      <c r="AI137" s="314">
        <v>11.678963170697912</v>
      </c>
      <c r="AJ137" s="305"/>
      <c r="AK137" s="373">
        <v>14.300680257647153</v>
      </c>
      <c r="AL137" s="314">
        <v>31.002267525490513</v>
      </c>
      <c r="AM137" s="403"/>
      <c r="AN137" s="314">
        <v>50.239066905992871</v>
      </c>
      <c r="AO137" s="303"/>
      <c r="AP137" s="408">
        <v>62.992353811985744</v>
      </c>
      <c r="AQ137" s="367"/>
      <c r="AR137" s="314">
        <v>39</v>
      </c>
      <c r="AS137" s="314">
        <v>43.333333333333336</v>
      </c>
      <c r="AT137" s="318"/>
      <c r="AU137" s="412">
        <v>53</v>
      </c>
      <c r="AV137" s="314">
        <v>73.939393939393938</v>
      </c>
      <c r="AW137" s="398"/>
      <c r="AX137" s="320">
        <v>343.13320674940201</v>
      </c>
      <c r="AY137" s="314">
        <v>71.704334163229959</v>
      </c>
      <c r="AZ137" s="321"/>
      <c r="BA137" s="416">
        <v>37.485780000000005</v>
      </c>
      <c r="BB137" s="405"/>
      <c r="BC137" s="314">
        <v>70.198220000000006</v>
      </c>
      <c r="BD137" s="314">
        <v>60.264293333333342</v>
      </c>
      <c r="BE137" s="321"/>
      <c r="BF137" s="418">
        <v>23.236540000000002</v>
      </c>
      <c r="BG137" s="314">
        <v>14.707266666666669</v>
      </c>
      <c r="BH137" s="405"/>
      <c r="BI137" s="308">
        <v>661.28449971398834</v>
      </c>
      <c r="BJ137" s="303"/>
    </row>
    <row r="138" spans="1:62" s="302" customFormat="1" ht="15" x14ac:dyDescent="0.25">
      <c r="A138" s="301">
        <v>784</v>
      </c>
      <c r="B138" s="309" t="s">
        <v>304</v>
      </c>
      <c r="C138" s="302" t="s">
        <v>305</v>
      </c>
      <c r="D138" s="97"/>
      <c r="E138" s="366">
        <v>28.449114398712563</v>
      </c>
      <c r="F138" s="367"/>
      <c r="G138" s="310">
        <v>31.194951873348401</v>
      </c>
      <c r="H138" s="303"/>
      <c r="I138" s="368">
        <v>9269612</v>
      </c>
      <c r="J138" s="310">
        <v>36.578322409968493</v>
      </c>
      <c r="K138" s="367"/>
      <c r="L138" s="311">
        <v>4229.2953897884954</v>
      </c>
      <c r="M138" s="312">
        <v>38.838088251768696</v>
      </c>
      <c r="N138" s="310">
        <v>36.047610314710873</v>
      </c>
      <c r="O138" s="304"/>
      <c r="P138" s="373">
        <v>14.784636479834301</v>
      </c>
      <c r="Q138" s="314">
        <v>42.241818513812291</v>
      </c>
      <c r="R138" s="374"/>
      <c r="S138" s="310">
        <v>9.9120562549019606</v>
      </c>
      <c r="T138" s="303"/>
      <c r="U138" s="373">
        <v>0.26850495633333332</v>
      </c>
      <c r="V138" s="310">
        <v>19.824112509803921</v>
      </c>
      <c r="W138" s="367"/>
      <c r="X138" s="316">
        <v>0.72734004991198675</v>
      </c>
      <c r="Y138" s="314">
        <v>0</v>
      </c>
      <c r="Z138" s="303"/>
      <c r="AA138" s="366">
        <v>25.703276924076725</v>
      </c>
      <c r="AB138" s="367"/>
      <c r="AC138" s="310">
        <v>44.290250513056101</v>
      </c>
      <c r="AD138" s="303"/>
      <c r="AE138" s="400">
        <v>0</v>
      </c>
      <c r="AF138" s="310">
        <v>0</v>
      </c>
      <c r="AG138" s="367"/>
      <c r="AH138" s="313">
        <v>17.887392689830758</v>
      </c>
      <c r="AI138" s="314">
        <v>88.580501026112202</v>
      </c>
      <c r="AJ138" s="305"/>
      <c r="AK138" s="373">
        <v>7.1348910005292057</v>
      </c>
      <c r="AL138" s="314">
        <v>7.1163033350973528</v>
      </c>
      <c r="AM138" s="403"/>
      <c r="AN138" s="314">
        <v>87.984654073163142</v>
      </c>
      <c r="AO138" s="303"/>
      <c r="AP138" s="408">
        <v>99.969308146326284</v>
      </c>
      <c r="AQ138" s="367"/>
      <c r="AR138" s="314">
        <v>3.8</v>
      </c>
      <c r="AS138" s="314">
        <v>100</v>
      </c>
      <c r="AT138" s="318"/>
      <c r="AU138" s="412">
        <v>7.7</v>
      </c>
      <c r="AV138" s="314">
        <v>100</v>
      </c>
      <c r="AW138" s="398"/>
      <c r="AX138" s="320">
        <v>6.1003029542031104</v>
      </c>
      <c r="AY138" s="314">
        <v>99.907924438978824</v>
      </c>
      <c r="AZ138" s="321"/>
      <c r="BA138" s="416">
        <v>76</v>
      </c>
      <c r="BB138" s="405"/>
      <c r="BC138" s="314">
        <v>94</v>
      </c>
      <c r="BD138" s="314">
        <v>92</v>
      </c>
      <c r="BE138" s="321" t="s">
        <v>607</v>
      </c>
      <c r="BF138" s="418">
        <v>64</v>
      </c>
      <c r="BG138" s="314">
        <v>60</v>
      </c>
      <c r="BH138" s="405" t="s">
        <v>662</v>
      </c>
      <c r="BI138" s="308">
        <v>42772.496059180012</v>
      </c>
      <c r="BJ138" s="303"/>
    </row>
    <row r="139" spans="1:62" s="302" customFormat="1" ht="15" x14ac:dyDescent="0.25">
      <c r="A139" s="301">
        <v>834</v>
      </c>
      <c r="B139" s="309" t="s">
        <v>306</v>
      </c>
      <c r="C139" s="302" t="s">
        <v>307</v>
      </c>
      <c r="D139" s="99" t="s">
        <v>389</v>
      </c>
      <c r="E139" s="366">
        <v>27.90609781167721</v>
      </c>
      <c r="F139" s="367"/>
      <c r="G139" s="310">
        <v>27.495088343477157</v>
      </c>
      <c r="H139" s="303"/>
      <c r="I139" s="368">
        <v>55572201</v>
      </c>
      <c r="J139" s="310">
        <v>9.0350795848851817</v>
      </c>
      <c r="K139" s="367"/>
      <c r="L139" s="311">
        <v>6392.8814467020675</v>
      </c>
      <c r="M139" s="312">
        <v>60.26444229267652</v>
      </c>
      <c r="N139" s="310">
        <v>62.830552865845647</v>
      </c>
      <c r="O139" s="304"/>
      <c r="P139" s="373">
        <v>0.71018394003646068</v>
      </c>
      <c r="Q139" s="314">
        <v>2.0290969715327449</v>
      </c>
      <c r="R139" s="374"/>
      <c r="S139" s="310">
        <v>36.085623951645061</v>
      </c>
      <c r="T139" s="303"/>
      <c r="U139" s="373">
        <v>0.28077960433333332</v>
      </c>
      <c r="V139" s="310">
        <v>21.268188745098037</v>
      </c>
      <c r="W139" s="367"/>
      <c r="X139" s="26">
        <v>31.032804903333332</v>
      </c>
      <c r="Y139" s="314">
        <v>50.903059158192086</v>
      </c>
      <c r="Z139" s="303"/>
      <c r="AA139" s="366">
        <v>28.317107279877263</v>
      </c>
      <c r="AB139" s="367"/>
      <c r="AC139" s="310">
        <v>46.990802672363294</v>
      </c>
      <c r="AD139" s="303"/>
      <c r="AE139" s="400">
        <v>0.90126527622759611</v>
      </c>
      <c r="AF139" s="310">
        <v>68.33874995389472</v>
      </c>
      <c r="AG139" s="367"/>
      <c r="AH139" s="313">
        <v>6.2439282473038951</v>
      </c>
      <c r="AI139" s="314">
        <v>25.642855390831865</v>
      </c>
      <c r="AJ139" s="305"/>
      <c r="AK139" s="373">
        <v>7.8930235662173702</v>
      </c>
      <c r="AL139" s="314">
        <v>9.6434118873912347</v>
      </c>
      <c r="AM139" s="403"/>
      <c r="AN139" s="314">
        <v>56.027791808148351</v>
      </c>
      <c r="AO139" s="303"/>
      <c r="AP139" s="408">
        <v>64.432941394074476</v>
      </c>
      <c r="AQ139" s="367"/>
      <c r="AR139" s="314">
        <v>32.299999999999997</v>
      </c>
      <c r="AS139" s="314">
        <v>54.500000000000007</v>
      </c>
      <c r="AT139" s="318"/>
      <c r="AU139" s="412">
        <v>56.7</v>
      </c>
      <c r="AV139" s="314">
        <v>71.696969696969688</v>
      </c>
      <c r="AW139" s="398"/>
      <c r="AX139" s="320">
        <v>398.13283890121801</v>
      </c>
      <c r="AY139" s="314">
        <v>67.101854485253725</v>
      </c>
      <c r="AZ139" s="321"/>
      <c r="BA139" s="416">
        <v>47.622642222222225</v>
      </c>
      <c r="BB139" s="405"/>
      <c r="BC139" s="314">
        <v>77.887230000000002</v>
      </c>
      <c r="BD139" s="314">
        <v>70.516306666666679</v>
      </c>
      <c r="BE139" s="321"/>
      <c r="BF139" s="418">
        <v>32.256079999999997</v>
      </c>
      <c r="BG139" s="314">
        <v>24.728977777777775</v>
      </c>
      <c r="BH139" s="405"/>
      <c r="BI139" s="308">
        <v>901.74524134384944</v>
      </c>
      <c r="BJ139" s="303"/>
    </row>
    <row r="140" spans="1:62" s="302" customFormat="1" ht="15" x14ac:dyDescent="0.25">
      <c r="A140" s="301">
        <v>858</v>
      </c>
      <c r="B140" s="309" t="s">
        <v>308</v>
      </c>
      <c r="C140" s="302" t="s">
        <v>309</v>
      </c>
      <c r="D140" s="97"/>
      <c r="E140" s="366">
        <v>31.6777445902983</v>
      </c>
      <c r="F140" s="367"/>
      <c r="G140" s="310">
        <v>40.967114013334459</v>
      </c>
      <c r="H140" s="303"/>
      <c r="I140" s="368">
        <v>3444006</v>
      </c>
      <c r="J140" s="310">
        <v>51.80536039982789</v>
      </c>
      <c r="K140" s="367"/>
      <c r="L140" s="311">
        <v>9454.9442309492715</v>
      </c>
      <c r="M140" s="312">
        <v>80.560382938491841</v>
      </c>
      <c r="N140" s="310">
        <v>88.200478673114802</v>
      </c>
      <c r="O140" s="304"/>
      <c r="P140" s="373">
        <v>4.1140187919673572</v>
      </c>
      <c r="Q140" s="314">
        <v>11.754339405621021</v>
      </c>
      <c r="R140" s="374"/>
      <c r="S140" s="310">
        <v>12.108277574774132</v>
      </c>
      <c r="T140" s="303"/>
      <c r="U140" s="373">
        <v>0.22041493773333332</v>
      </c>
      <c r="V140" s="310">
        <v>14.166463262745097</v>
      </c>
      <c r="W140" s="367"/>
      <c r="X140" s="316">
        <v>6.9295542132138692</v>
      </c>
      <c r="Y140" s="314">
        <v>10.050091886803168</v>
      </c>
      <c r="Z140" s="303"/>
      <c r="AA140" s="366">
        <v>22.38837516726214</v>
      </c>
      <c r="AB140" s="367"/>
      <c r="AC140" s="310">
        <v>39.066052236285358</v>
      </c>
      <c r="AD140" s="303"/>
      <c r="AE140" s="400">
        <v>0.283852892425633</v>
      </c>
      <c r="AF140" s="310">
        <v>53.138666475577679</v>
      </c>
      <c r="AG140" s="367"/>
      <c r="AH140" s="313">
        <v>6.1237860294437132</v>
      </c>
      <c r="AI140" s="314">
        <v>24.993437996993045</v>
      </c>
      <c r="AJ140" s="305"/>
      <c r="AK140" s="373">
        <v>6.7132094294716769</v>
      </c>
      <c r="AL140" s="314">
        <v>5.7106980982389226</v>
      </c>
      <c r="AM140" s="403"/>
      <c r="AN140" s="314">
        <v>98.002219190108278</v>
      </c>
      <c r="AO140" s="303"/>
      <c r="AP140" s="408">
        <v>99.72638060243878</v>
      </c>
      <c r="AQ140" s="367"/>
      <c r="AR140" s="314">
        <v>2.5</v>
      </c>
      <c r="AS140" s="314">
        <v>100</v>
      </c>
      <c r="AT140" s="318" t="s">
        <v>598</v>
      </c>
      <c r="AU140" s="412">
        <v>9.1999999999999993</v>
      </c>
      <c r="AV140" s="314">
        <v>100</v>
      </c>
      <c r="AW140" s="398"/>
      <c r="AX140" s="320">
        <v>14.809255402569301</v>
      </c>
      <c r="AY140" s="314">
        <v>99.17914180731637</v>
      </c>
      <c r="AZ140" s="321"/>
      <c r="BA140" s="416">
        <v>96.278057777777775</v>
      </c>
      <c r="BB140" s="405"/>
      <c r="BC140" s="314">
        <v>98.523870000000002</v>
      </c>
      <c r="BD140" s="314">
        <v>98.03182666666666</v>
      </c>
      <c r="BE140" s="321"/>
      <c r="BF140" s="418">
        <v>95.071860000000001</v>
      </c>
      <c r="BG140" s="314">
        <v>94.52428888888889</v>
      </c>
      <c r="BH140" s="405"/>
      <c r="BI140" s="308">
        <v>15772.052180228782</v>
      </c>
      <c r="BJ140" s="303"/>
    </row>
    <row r="141" spans="1:62" s="302" customFormat="1" ht="15" x14ac:dyDescent="0.25">
      <c r="A141" s="301">
        <v>860</v>
      </c>
      <c r="B141" s="309" t="s">
        <v>310</v>
      </c>
      <c r="C141" s="302" t="s">
        <v>311</v>
      </c>
      <c r="D141" s="97"/>
      <c r="E141" s="366">
        <v>22.986524620728609</v>
      </c>
      <c r="F141" s="367"/>
      <c r="G141" s="310">
        <v>23.719262276260128</v>
      </c>
      <c r="H141" s="303"/>
      <c r="I141" s="368">
        <v>31446795</v>
      </c>
      <c r="J141" s="310">
        <v>17.791779287346717</v>
      </c>
      <c r="K141" s="367"/>
      <c r="L141" s="311">
        <v>3885.6404264102002</v>
      </c>
      <c r="M141" s="312">
        <v>49.442994009849699</v>
      </c>
      <c r="N141" s="310">
        <v>49.30374251231212</v>
      </c>
      <c r="O141" s="304"/>
      <c r="P141" s="373">
        <v>0</v>
      </c>
      <c r="Q141" s="314">
        <v>0</v>
      </c>
      <c r="R141" s="374"/>
      <c r="S141" s="310">
        <v>27.781527305381676</v>
      </c>
      <c r="T141" s="303"/>
      <c r="U141" s="373">
        <v>0.32359383836666672</v>
      </c>
      <c r="V141" s="310">
        <v>26.305157454901966</v>
      </c>
      <c r="W141" s="367"/>
      <c r="X141" s="316">
        <v>18.262159321958215</v>
      </c>
      <c r="Y141" s="314">
        <v>29.257897155861386</v>
      </c>
      <c r="Z141" s="303"/>
      <c r="AA141" s="366">
        <v>22.25378696519709</v>
      </c>
      <c r="AB141" s="367"/>
      <c r="AC141" s="310">
        <v>24.229559320450143</v>
      </c>
      <c r="AD141" s="303"/>
      <c r="AE141" s="400">
        <v>0.12101961800411901</v>
      </c>
      <c r="AF141" s="310">
        <v>41.922847572997846</v>
      </c>
      <c r="AG141" s="367"/>
      <c r="AH141" s="313">
        <v>2.7092101475619508</v>
      </c>
      <c r="AI141" s="314">
        <v>6.5362710679024367</v>
      </c>
      <c r="AJ141" s="305"/>
      <c r="AK141" s="373">
        <v>11.083404382983211</v>
      </c>
      <c r="AL141" s="314">
        <v>20.278014609944037</v>
      </c>
      <c r="AM141" s="403"/>
      <c r="AN141" s="314">
        <v>96.64558353064902</v>
      </c>
      <c r="AO141" s="303"/>
      <c r="AP141" s="408">
        <v>95.566424839075822</v>
      </c>
      <c r="AQ141" s="367"/>
      <c r="AR141" s="314">
        <v>6.3</v>
      </c>
      <c r="AS141" s="314">
        <v>97.833333333333343</v>
      </c>
      <c r="AT141" s="318"/>
      <c r="AU141" s="412">
        <v>24.1</v>
      </c>
      <c r="AV141" s="314">
        <v>91.454545454545453</v>
      </c>
      <c r="AW141" s="398"/>
      <c r="AX141" s="320">
        <v>35.933821034283397</v>
      </c>
      <c r="AY141" s="314">
        <v>97.411395729348655</v>
      </c>
      <c r="AZ141" s="321"/>
      <c r="BA141" s="416">
        <v>97.724742222222233</v>
      </c>
      <c r="BB141" s="405"/>
      <c r="BC141" s="410">
        <v>99.983829999999998</v>
      </c>
      <c r="BD141" s="314">
        <v>99.978440000000006</v>
      </c>
      <c r="BE141" s="321"/>
      <c r="BF141" s="418">
        <v>95.923940000000002</v>
      </c>
      <c r="BG141" s="314">
        <v>95.471044444444445</v>
      </c>
      <c r="BH141" s="405"/>
      <c r="BI141" s="308">
        <v>2247.4838664097256</v>
      </c>
      <c r="BJ141" s="303"/>
    </row>
    <row r="142" spans="1:62" s="302" customFormat="1" ht="15" x14ac:dyDescent="0.25">
      <c r="A142" s="301">
        <v>548</v>
      </c>
      <c r="B142" s="309" t="s">
        <v>312</v>
      </c>
      <c r="C142" s="302" t="s">
        <v>313</v>
      </c>
      <c r="D142" s="99" t="s">
        <v>389</v>
      </c>
      <c r="E142" s="366">
        <v>46.996278655769402</v>
      </c>
      <c r="F142" s="367"/>
      <c r="G142" s="310">
        <v>57.878807631640477</v>
      </c>
      <c r="H142" s="303"/>
      <c r="I142" s="368">
        <v>270402</v>
      </c>
      <c r="J142" s="310">
        <v>90.937432335233666</v>
      </c>
      <c r="K142" s="367"/>
      <c r="L142" s="311">
        <v>9717.9834276483543</v>
      </c>
      <c r="M142" s="312">
        <v>81.983465589090187</v>
      </c>
      <c r="N142" s="310">
        <v>89.979331986362737</v>
      </c>
      <c r="O142" s="304"/>
      <c r="P142" s="373">
        <v>1.1764301446956464</v>
      </c>
      <c r="Q142" s="314">
        <v>3.3612289848447037</v>
      </c>
      <c r="R142" s="374"/>
      <c r="S142" s="310">
        <v>47.237237220120782</v>
      </c>
      <c r="T142" s="303"/>
      <c r="U142" s="373">
        <v>0.52775913080000003</v>
      </c>
      <c r="V142" s="310">
        <v>50.32460362352942</v>
      </c>
      <c r="W142" s="367"/>
      <c r="X142" s="316">
        <v>27.048423781860166</v>
      </c>
      <c r="Y142" s="314">
        <v>44.149870816712145</v>
      </c>
      <c r="Z142" s="303"/>
      <c r="AA142" s="366">
        <v>36.113749679898334</v>
      </c>
      <c r="AB142" s="367"/>
      <c r="AC142" s="310">
        <v>63.581552332012777</v>
      </c>
      <c r="AD142" s="303"/>
      <c r="AE142" s="400">
        <v>6.9755676783054996</v>
      </c>
      <c r="AF142" s="310">
        <v>95.261465556954107</v>
      </c>
      <c r="AG142" s="367"/>
      <c r="AH142" s="313">
        <v>7.4018032348082183</v>
      </c>
      <c r="AI142" s="314">
        <v>31.90163910707145</v>
      </c>
      <c r="AJ142" s="305"/>
      <c r="AK142" s="373">
        <v>7.5937841083351652</v>
      </c>
      <c r="AL142" s="314">
        <v>8.6459470277838832</v>
      </c>
      <c r="AM142" s="403"/>
      <c r="AN142" s="314">
        <v>78.519434904392938</v>
      </c>
      <c r="AO142" s="303"/>
      <c r="AP142" s="408">
        <v>93.341180919896985</v>
      </c>
      <c r="AQ142" s="367"/>
      <c r="AR142" s="314">
        <v>6.9</v>
      </c>
      <c r="AS142" s="314">
        <v>96.833333333333343</v>
      </c>
      <c r="AT142" s="318"/>
      <c r="AU142" s="412">
        <v>27.6</v>
      </c>
      <c r="AV142" s="314">
        <v>89.333333333333329</v>
      </c>
      <c r="AW142" s="398"/>
      <c r="AX142" s="320">
        <v>78.410330688359906</v>
      </c>
      <c r="AY142" s="314">
        <v>93.856876093024283</v>
      </c>
      <c r="AZ142" s="321"/>
      <c r="BA142" s="416">
        <v>63.697688888888891</v>
      </c>
      <c r="BB142" s="405"/>
      <c r="BC142" s="314">
        <v>83.2</v>
      </c>
      <c r="BD142" s="314">
        <v>77.600000000000009</v>
      </c>
      <c r="BE142" s="321" t="s">
        <v>663</v>
      </c>
      <c r="BF142" s="418">
        <v>54.815840000000001</v>
      </c>
      <c r="BG142" s="314">
        <v>49.79537777777778</v>
      </c>
      <c r="BH142" s="405"/>
      <c r="BI142" s="308">
        <v>3014.2252946961016</v>
      </c>
      <c r="BJ142" s="303"/>
    </row>
    <row r="143" spans="1:62" s="302" customFormat="1" ht="15" x14ac:dyDescent="0.25">
      <c r="A143" s="301">
        <v>862</v>
      </c>
      <c r="B143" s="309" t="s">
        <v>314</v>
      </c>
      <c r="C143" s="302" t="s">
        <v>315</v>
      </c>
      <c r="D143" s="97"/>
      <c r="E143" s="366">
        <v>23.505325511108609</v>
      </c>
      <c r="F143" s="367"/>
      <c r="G143" s="310">
        <v>29.52645575946266</v>
      </c>
      <c r="H143" s="303"/>
      <c r="I143" s="368">
        <v>31568179</v>
      </c>
      <c r="J143" s="310">
        <v>17.732530172056183</v>
      </c>
      <c r="K143" s="367"/>
      <c r="L143" s="311">
        <v>5949.7034293537135</v>
      </c>
      <c r="M143" s="312">
        <v>56.53855535886472</v>
      </c>
      <c r="N143" s="310">
        <v>58.173194198580902</v>
      </c>
      <c r="O143" s="304"/>
      <c r="P143" s="373">
        <v>2.4961074781980206</v>
      </c>
      <c r="Q143" s="314">
        <v>7.1317356519943447</v>
      </c>
      <c r="R143" s="374"/>
      <c r="S143" s="310">
        <v>35.068363015219205</v>
      </c>
      <c r="T143" s="303"/>
      <c r="U143" s="373">
        <v>0.62802165576666669</v>
      </c>
      <c r="V143" s="310">
        <v>62.120194796078444</v>
      </c>
      <c r="W143" s="367"/>
      <c r="X143" s="316">
        <v>5.7297534282723817</v>
      </c>
      <c r="Y143" s="314">
        <v>8.0165312343599702</v>
      </c>
      <c r="Z143" s="303"/>
      <c r="AA143" s="366">
        <v>17.484195262754554</v>
      </c>
      <c r="AB143" s="367"/>
      <c r="AC143" s="310">
        <v>31.040152973354601</v>
      </c>
      <c r="AD143" s="303"/>
      <c r="AE143" s="400">
        <v>0.176724142813421</v>
      </c>
      <c r="AF143" s="310">
        <v>46.904326271646163</v>
      </c>
      <c r="AG143" s="367"/>
      <c r="AH143" s="313">
        <v>4.3075562398866625</v>
      </c>
      <c r="AI143" s="314">
        <v>15.17597967506304</v>
      </c>
      <c r="AJ143" s="305"/>
      <c r="AK143" s="373">
        <v>6.1784712656463521</v>
      </c>
      <c r="AL143" s="314">
        <v>3.9282375521545072</v>
      </c>
      <c r="AM143" s="403"/>
      <c r="AN143" s="314">
        <v>92.051921477862578</v>
      </c>
      <c r="AO143" s="303"/>
      <c r="AP143" s="408">
        <v>91.761332955725152</v>
      </c>
      <c r="AQ143" s="367"/>
      <c r="AR143" s="314">
        <v>13</v>
      </c>
      <c r="AS143" s="314">
        <v>86.666666666666671</v>
      </c>
      <c r="AT143" s="318"/>
      <c r="AU143" s="412">
        <v>16.3</v>
      </c>
      <c r="AV143" s="314">
        <v>96.181818181818173</v>
      </c>
      <c r="AW143" s="398"/>
      <c r="AX143" s="320">
        <v>95.3956074766472</v>
      </c>
      <c r="AY143" s="314">
        <v>92.435514018690611</v>
      </c>
      <c r="AZ143" s="321"/>
      <c r="BA143" s="416">
        <v>92.342510000000004</v>
      </c>
      <c r="BB143" s="405"/>
      <c r="BC143" s="314">
        <v>97.127089999999995</v>
      </c>
      <c r="BD143" s="314">
        <v>96.169453333333337</v>
      </c>
      <c r="BE143" s="321"/>
      <c r="BF143" s="418">
        <v>89.664010000000005</v>
      </c>
      <c r="BG143" s="314">
        <v>88.515566666666672</v>
      </c>
      <c r="BH143" s="405"/>
      <c r="BI143" s="308">
        <v>10277.946597922253</v>
      </c>
      <c r="BJ143" s="303"/>
    </row>
    <row r="144" spans="1:62" s="302" customFormat="1" ht="15" x14ac:dyDescent="0.25">
      <c r="A144" s="301">
        <v>704</v>
      </c>
      <c r="B144" s="309" t="s">
        <v>316</v>
      </c>
      <c r="C144" s="302" t="s">
        <v>317</v>
      </c>
      <c r="D144" s="97"/>
      <c r="E144" s="366">
        <v>30.124684688623482</v>
      </c>
      <c r="F144" s="367"/>
      <c r="G144" s="310">
        <v>39.479236252854591</v>
      </c>
      <c r="H144" s="303"/>
      <c r="I144" s="368">
        <v>94569072</v>
      </c>
      <c r="J144" s="310">
        <v>0.85876970080471515</v>
      </c>
      <c r="K144" s="367"/>
      <c r="L144" s="311">
        <v>4317.2604934562378</v>
      </c>
      <c r="M144" s="312">
        <v>39.905680610900809</v>
      </c>
      <c r="N144" s="310">
        <v>37.382100763626013</v>
      </c>
      <c r="O144" s="304"/>
      <c r="P144" s="373">
        <v>36.971831992604379</v>
      </c>
      <c r="Q144" s="314">
        <v>100</v>
      </c>
      <c r="R144" s="374"/>
      <c r="S144" s="310">
        <v>19.676074546987657</v>
      </c>
      <c r="T144" s="303"/>
      <c r="U144" s="373">
        <v>0.17659650996666668</v>
      </c>
      <c r="V144" s="310">
        <v>9.0113541137254902</v>
      </c>
      <c r="W144" s="367"/>
      <c r="X144" s="316">
        <v>18.901069038347398</v>
      </c>
      <c r="Y144" s="314">
        <v>30.340794980249825</v>
      </c>
      <c r="Z144" s="303"/>
      <c r="AA144" s="366">
        <v>20.77013312439237</v>
      </c>
      <c r="AB144" s="367"/>
      <c r="AC144" s="310">
        <v>41.540266248784739</v>
      </c>
      <c r="AD144" s="303"/>
      <c r="AE144" s="400">
        <v>2.7636516627456102</v>
      </c>
      <c r="AF144" s="310">
        <v>83.080532497569479</v>
      </c>
      <c r="AG144" s="367"/>
      <c r="AH144" s="313">
        <v>1.4721997327922596</v>
      </c>
      <c r="AI144" s="314">
        <v>0</v>
      </c>
      <c r="AJ144" s="305"/>
      <c r="AK144" s="373">
        <v>2.7266846091226564</v>
      </c>
      <c r="AL144" s="314">
        <v>0</v>
      </c>
      <c r="AM144" s="403"/>
      <c r="AN144" s="314">
        <v>89.28269295497438</v>
      </c>
      <c r="AO144" s="303"/>
      <c r="AP144" s="408">
        <v>93.119938443282081</v>
      </c>
      <c r="AQ144" s="367"/>
      <c r="AR144" s="314">
        <v>10.7</v>
      </c>
      <c r="AS144" s="314">
        <v>90.499999999999986</v>
      </c>
      <c r="AT144" s="318"/>
      <c r="AU144" s="412">
        <v>21.6</v>
      </c>
      <c r="AV144" s="314">
        <v>92.969696969696969</v>
      </c>
      <c r="AW144" s="398"/>
      <c r="AX144" s="320">
        <v>54.113085596215903</v>
      </c>
      <c r="AY144" s="314">
        <v>95.890118360149302</v>
      </c>
      <c r="AZ144" s="321"/>
      <c r="BA144" s="416">
        <v>85.445447466666664</v>
      </c>
      <c r="BB144" s="405"/>
      <c r="BC144" s="314">
        <v>93.520449999999997</v>
      </c>
      <c r="BD144" s="314">
        <v>91.360599999999991</v>
      </c>
      <c r="BE144" s="321" t="s">
        <v>610</v>
      </c>
      <c r="BF144" s="418">
        <v>81.577265440000005</v>
      </c>
      <c r="BG144" s="314">
        <v>79.530294933333337</v>
      </c>
      <c r="BH144" s="405" t="s">
        <v>664</v>
      </c>
      <c r="BI144" s="308">
        <v>1951.2369895813038</v>
      </c>
      <c r="BJ144" s="303"/>
    </row>
    <row r="145" spans="1:66" s="302" customFormat="1" ht="15" x14ac:dyDescent="0.25">
      <c r="A145" s="301">
        <v>887</v>
      </c>
      <c r="B145" s="309" t="s">
        <v>318</v>
      </c>
      <c r="C145" s="302" t="s">
        <v>319</v>
      </c>
      <c r="D145" s="99" t="s">
        <v>389</v>
      </c>
      <c r="E145" s="366">
        <v>38.63576320999087</v>
      </c>
      <c r="F145" s="367"/>
      <c r="G145" s="310">
        <v>24.52525570456255</v>
      </c>
      <c r="H145" s="303"/>
      <c r="I145" s="368">
        <v>27584213</v>
      </c>
      <c r="J145" s="310">
        <v>19.80727614153469</v>
      </c>
      <c r="K145" s="367"/>
      <c r="L145" s="311">
        <v>4540.8111835621366</v>
      </c>
      <c r="M145" s="312">
        <v>42.523862954495137</v>
      </c>
      <c r="N145" s="310">
        <v>40.654828693118922</v>
      </c>
      <c r="O145" s="304"/>
      <c r="P145" s="373">
        <v>1.5812256877855861</v>
      </c>
      <c r="Q145" s="314">
        <v>4.5177876793873892</v>
      </c>
      <c r="R145" s="374"/>
      <c r="S145" s="310">
        <v>33.121130304209188</v>
      </c>
      <c r="T145" s="303"/>
      <c r="U145" s="373">
        <v>0.45294667796666666</v>
      </c>
      <c r="V145" s="310">
        <v>41.523138584313728</v>
      </c>
      <c r="W145" s="367"/>
      <c r="X145" s="316">
        <v>15.584281994221746</v>
      </c>
      <c r="Y145" s="314">
        <v>24.719122024104653</v>
      </c>
      <c r="Z145" s="303"/>
      <c r="AA145" s="366">
        <v>52.746270715419186</v>
      </c>
      <c r="AB145" s="367"/>
      <c r="AC145" s="310">
        <v>21.079917891483014</v>
      </c>
      <c r="AD145" s="303"/>
      <c r="AE145" s="400">
        <v>5.23557918648654E-2</v>
      </c>
      <c r="AF145" s="310">
        <v>30.899286875552178</v>
      </c>
      <c r="AG145" s="367"/>
      <c r="AH145" s="313">
        <v>3.5832015478715626</v>
      </c>
      <c r="AI145" s="314">
        <v>11.260548907413853</v>
      </c>
      <c r="AJ145" s="305"/>
      <c r="AK145" s="373">
        <v>30.323787061806605</v>
      </c>
      <c r="AL145" s="314">
        <v>84.412623539355351</v>
      </c>
      <c r="AM145" s="403"/>
      <c r="AN145" s="314">
        <v>59.227497091791371</v>
      </c>
      <c r="AO145" s="303"/>
      <c r="AP145" s="408">
        <v>67.022216405804969</v>
      </c>
      <c r="AQ145" s="367"/>
      <c r="AR145" s="314">
        <v>28.8</v>
      </c>
      <c r="AS145" s="314">
        <v>60.333333333333336</v>
      </c>
      <c r="AT145" s="318"/>
      <c r="AU145" s="412">
        <v>55.3</v>
      </c>
      <c r="AV145" s="314">
        <v>72.545454545454547</v>
      </c>
      <c r="AW145" s="398"/>
      <c r="AX145" s="320">
        <v>385.15505700340702</v>
      </c>
      <c r="AY145" s="314">
        <v>68.18786133862703</v>
      </c>
      <c r="AZ145" s="321"/>
      <c r="BA145" s="416">
        <v>51.432777777777773</v>
      </c>
      <c r="BB145" s="405"/>
      <c r="BC145" s="314">
        <v>69.961950000000002</v>
      </c>
      <c r="BD145" s="314">
        <v>59.949266666666666</v>
      </c>
      <c r="BE145" s="321" t="s">
        <v>607</v>
      </c>
      <c r="BF145" s="418">
        <v>48.624659999999999</v>
      </c>
      <c r="BG145" s="314">
        <v>42.916288888888886</v>
      </c>
      <c r="BH145" s="405"/>
      <c r="BI145" s="308">
        <v>954.32544474270151</v>
      </c>
      <c r="BJ145" s="303"/>
    </row>
    <row r="146" spans="1:66" s="302" customFormat="1" ht="15" x14ac:dyDescent="0.25">
      <c r="A146" s="301">
        <v>894</v>
      </c>
      <c r="B146" s="309" t="s">
        <v>320</v>
      </c>
      <c r="C146" s="302" t="s">
        <v>321</v>
      </c>
      <c r="D146" s="99" t="s">
        <v>389</v>
      </c>
      <c r="E146" s="366">
        <v>40.460261034693907</v>
      </c>
      <c r="F146" s="367"/>
      <c r="G146" s="310">
        <v>38.221357058911877</v>
      </c>
      <c r="H146" s="303"/>
      <c r="I146" s="368">
        <v>16591390</v>
      </c>
      <c r="J146" s="310">
        <v>27.625440462943878</v>
      </c>
      <c r="K146" s="367"/>
      <c r="L146" s="311">
        <v>7069.4538193750113</v>
      </c>
      <c r="M146" s="312">
        <v>80.481561190429602</v>
      </c>
      <c r="N146" s="310">
        <v>88.101951488037002</v>
      </c>
      <c r="O146" s="304"/>
      <c r="P146" s="373">
        <v>0</v>
      </c>
      <c r="Q146" s="314">
        <v>0</v>
      </c>
      <c r="R146" s="374"/>
      <c r="S146" s="310">
        <v>37.158036284666608</v>
      </c>
      <c r="T146" s="303"/>
      <c r="U146" s="373">
        <v>0.6615409810666667</v>
      </c>
      <c r="V146" s="310">
        <v>66.063644831372557</v>
      </c>
      <c r="W146" s="367"/>
      <c r="X146" s="316">
        <v>5.8689323653967902</v>
      </c>
      <c r="Y146" s="314">
        <v>8.2524277379606623</v>
      </c>
      <c r="Z146" s="303"/>
      <c r="AA146" s="366">
        <v>42.699165010475937</v>
      </c>
      <c r="AB146" s="367"/>
      <c r="AC146" s="310">
        <v>57.083124840919055</v>
      </c>
      <c r="AD146" s="303"/>
      <c r="AE146" s="400">
        <v>2.3849357793105499</v>
      </c>
      <c r="AF146" s="310">
        <v>81.141543342256639</v>
      </c>
      <c r="AG146" s="367"/>
      <c r="AH146" s="313">
        <v>7.6095706728225698</v>
      </c>
      <c r="AI146" s="314">
        <v>33.024706339581464</v>
      </c>
      <c r="AJ146" s="305"/>
      <c r="AK146" s="373">
        <v>13.494561554009845</v>
      </c>
      <c r="AL146" s="314">
        <v>28.315205180032816</v>
      </c>
      <c r="AM146" s="403"/>
      <c r="AN146" s="314">
        <v>58.594410552318735</v>
      </c>
      <c r="AO146" s="303"/>
      <c r="AP146" s="408">
        <v>60.374517036942223</v>
      </c>
      <c r="AQ146" s="367"/>
      <c r="AR146" s="314">
        <v>45.9</v>
      </c>
      <c r="AS146" s="314">
        <v>31.833333333333336</v>
      </c>
      <c r="AT146" s="318"/>
      <c r="AU146" s="412">
        <v>63.4</v>
      </c>
      <c r="AV146" s="314">
        <v>67.636363636363626</v>
      </c>
      <c r="AW146" s="398"/>
      <c r="AX146" s="320">
        <v>224.23644301350001</v>
      </c>
      <c r="AY146" s="314">
        <v>81.653854141129713</v>
      </c>
      <c r="AZ146" s="321"/>
      <c r="BA146" s="416">
        <v>56.814304067695254</v>
      </c>
      <c r="BB146" s="405"/>
      <c r="BC146" s="314">
        <v>83.007670000000005</v>
      </c>
      <c r="BD146" s="314">
        <v>77.343560000000011</v>
      </c>
      <c r="BE146" s="321" t="s">
        <v>603</v>
      </c>
      <c r="BF146" s="418">
        <v>42.656543321851444</v>
      </c>
      <c r="BG146" s="314">
        <v>36.285048135390497</v>
      </c>
      <c r="BH146" s="405" t="s">
        <v>665</v>
      </c>
      <c r="BI146" s="308">
        <v>1560.8275383950092</v>
      </c>
      <c r="BJ146" s="303"/>
    </row>
    <row r="147" spans="1:66" s="302" customFormat="1" ht="15" x14ac:dyDescent="0.25">
      <c r="A147" s="301">
        <v>716</v>
      </c>
      <c r="B147" s="309" t="s">
        <v>322</v>
      </c>
      <c r="C147" s="302" t="s">
        <v>323</v>
      </c>
      <c r="D147" s="97"/>
      <c r="E147" s="366">
        <v>59.727445074815691</v>
      </c>
      <c r="F147" s="367"/>
      <c r="G147" s="310">
        <v>35.430031122525122</v>
      </c>
      <c r="H147" s="303"/>
      <c r="I147" s="370">
        <v>16150362</v>
      </c>
      <c r="J147" s="310">
        <v>28.039777890516604</v>
      </c>
      <c r="K147" s="371"/>
      <c r="L147" s="299">
        <v>7323.4043548342843</v>
      </c>
      <c r="M147" s="27">
        <v>82.311843150948363</v>
      </c>
      <c r="N147" s="310">
        <v>90.389803938685446</v>
      </c>
      <c r="O147" s="304"/>
      <c r="P147" s="373">
        <v>0</v>
      </c>
      <c r="Q147" s="314">
        <v>0</v>
      </c>
      <c r="R147" s="376"/>
      <c r="S147" s="310">
        <v>23.290542660898453</v>
      </c>
      <c r="T147" s="394"/>
      <c r="U147" s="375">
        <v>0.34102056356666671</v>
      </c>
      <c r="V147" s="310">
        <v>28.355360419607852</v>
      </c>
      <c r="W147" s="367"/>
      <c r="X147" s="73">
        <v>11.753177692291542</v>
      </c>
      <c r="Y147" s="314">
        <v>18.225724902189057</v>
      </c>
      <c r="Z147" s="394"/>
      <c r="AA147" s="366">
        <v>84.02485902710626</v>
      </c>
      <c r="AB147" s="371"/>
      <c r="AC147" s="310">
        <v>68.049718054212505</v>
      </c>
      <c r="AD147" s="394"/>
      <c r="AE147" s="401">
        <v>5.3966511793902594</v>
      </c>
      <c r="AF147" s="310">
        <v>91.885088816157349</v>
      </c>
      <c r="AG147" s="367"/>
      <c r="AH147" s="396">
        <v>9.6796542490695181</v>
      </c>
      <c r="AI147" s="314">
        <v>44.214347292267661</v>
      </c>
      <c r="AJ147" s="395"/>
      <c r="AK147" s="375">
        <v>37.695548156496372</v>
      </c>
      <c r="AL147" s="314">
        <v>100</v>
      </c>
      <c r="AM147" s="403"/>
      <c r="AN147" s="314">
        <v>59.839493905830921</v>
      </c>
      <c r="AO147" s="303"/>
      <c r="AP147" s="408">
        <v>56.344380033884057</v>
      </c>
      <c r="AQ147" s="367"/>
      <c r="AR147" s="81">
        <v>44.7</v>
      </c>
      <c r="AS147" s="314">
        <v>33.833333333333329</v>
      </c>
      <c r="AT147" s="395"/>
      <c r="AU147" s="413">
        <v>56.4</v>
      </c>
      <c r="AV147" s="314">
        <v>71.878787878787875</v>
      </c>
      <c r="AW147" s="367"/>
      <c r="AX147" s="325">
        <v>443.31382427010499</v>
      </c>
      <c r="AY147" s="314">
        <v>63.321018889530968</v>
      </c>
      <c r="AZ147" s="304"/>
      <c r="BA147" s="416">
        <v>63.334607777777777</v>
      </c>
      <c r="BB147" s="403"/>
      <c r="BC147" s="73">
        <v>88.693420000000003</v>
      </c>
      <c r="BD147" s="314">
        <v>84.92456</v>
      </c>
      <c r="BE147" s="321" t="s">
        <v>597</v>
      </c>
      <c r="BF147" s="408">
        <v>47.570189999999997</v>
      </c>
      <c r="BG147" s="314">
        <v>41.744655555555553</v>
      </c>
      <c r="BH147" s="405"/>
      <c r="BI147" s="308">
        <v>952.67963250162359</v>
      </c>
      <c r="BJ147" s="303"/>
    </row>
    <row r="148" spans="1:66" s="302" customFormat="1" ht="15" x14ac:dyDescent="0.25">
      <c r="A148" s="330"/>
      <c r="B148" s="330"/>
      <c r="C148" s="330"/>
      <c r="D148" s="330"/>
      <c r="E148" s="330"/>
      <c r="F148" s="331"/>
      <c r="G148" s="330"/>
      <c r="H148" s="331"/>
      <c r="I148" s="330"/>
      <c r="J148" s="330"/>
      <c r="K148" s="331"/>
      <c r="L148" s="330"/>
      <c r="M148" s="330"/>
      <c r="N148" s="330"/>
      <c r="O148" s="331"/>
      <c r="P148" s="330"/>
      <c r="Q148" s="330"/>
      <c r="R148" s="331"/>
      <c r="S148" s="330"/>
      <c r="T148" s="331"/>
      <c r="U148" s="330"/>
      <c r="V148" s="330"/>
      <c r="W148" s="331"/>
      <c r="X148" s="330"/>
      <c r="Y148" s="330"/>
      <c r="Z148" s="331"/>
      <c r="AA148" s="330"/>
      <c r="AB148" s="331"/>
      <c r="AC148" s="330"/>
      <c r="AD148" s="331"/>
      <c r="AE148" s="330"/>
      <c r="AF148" s="330"/>
      <c r="AG148" s="331"/>
      <c r="AH148" s="332"/>
      <c r="AI148" s="330"/>
      <c r="AJ148" s="333"/>
      <c r="AK148" s="330"/>
      <c r="AL148" s="330"/>
      <c r="AM148" s="333"/>
      <c r="AN148" s="330"/>
      <c r="AO148" s="331"/>
      <c r="AP148" s="330"/>
      <c r="AQ148" s="331"/>
      <c r="AR148" s="330"/>
      <c r="AS148" s="334"/>
      <c r="AT148" s="331"/>
      <c r="AU148" s="334"/>
      <c r="AV148" s="330"/>
      <c r="AW148" s="331"/>
      <c r="AX148" s="330"/>
      <c r="AY148" s="334"/>
      <c r="AZ148" s="331"/>
      <c r="BA148" s="334"/>
      <c r="BB148" s="331"/>
      <c r="BC148" s="334"/>
      <c r="BD148" s="330"/>
      <c r="BE148" s="331"/>
      <c r="BF148" s="330"/>
      <c r="BG148" s="334"/>
      <c r="BH148" s="331"/>
      <c r="BI148" s="335"/>
      <c r="BJ148" s="331"/>
      <c r="BK148" s="330"/>
      <c r="BL148" s="330"/>
      <c r="BM148" s="330"/>
      <c r="BN148" s="330"/>
    </row>
    <row r="149" spans="1:66" s="302" customFormat="1" ht="15" x14ac:dyDescent="0.25">
      <c r="A149" s="301"/>
      <c r="B149" s="336" t="s">
        <v>324</v>
      </c>
      <c r="D149" s="7"/>
      <c r="F149" s="303"/>
      <c r="H149" s="303"/>
      <c r="I149" s="308">
        <v>150000</v>
      </c>
      <c r="K149" s="303"/>
      <c r="L149" s="311"/>
      <c r="M149" s="312">
        <v>10</v>
      </c>
      <c r="O149" s="304"/>
      <c r="P149" s="313">
        <v>0</v>
      </c>
      <c r="R149" s="315"/>
      <c r="T149" s="303"/>
      <c r="U149" s="313">
        <v>0.1</v>
      </c>
      <c r="W149" s="303"/>
      <c r="X149" s="337">
        <v>1</v>
      </c>
      <c r="Z149" s="303"/>
      <c r="AB149" s="303"/>
      <c r="AD149" s="303"/>
      <c r="AE149" s="338">
        <v>5.0000000000000001E-3</v>
      </c>
      <c r="AG149" s="303"/>
      <c r="AH149" s="311">
        <v>1.5</v>
      </c>
      <c r="AJ149" s="305"/>
      <c r="AK149" s="325">
        <v>5</v>
      </c>
      <c r="AM149" s="304"/>
      <c r="AO149" s="303"/>
      <c r="AP149" s="306"/>
      <c r="AQ149" s="303"/>
      <c r="AR149" s="320">
        <v>5</v>
      </c>
      <c r="AT149" s="305"/>
      <c r="AU149" s="319">
        <v>10</v>
      </c>
      <c r="AW149" s="303"/>
      <c r="AX149" s="320">
        <v>5</v>
      </c>
      <c r="AZ149" s="304"/>
      <c r="BA149" s="307"/>
      <c r="BB149" s="304"/>
      <c r="BC149" s="314">
        <v>25</v>
      </c>
      <c r="BE149" s="304"/>
      <c r="BF149" s="314">
        <v>10</v>
      </c>
      <c r="BH149" s="304"/>
      <c r="BI149" s="308"/>
      <c r="BJ149" s="303"/>
    </row>
    <row r="150" spans="1:66" s="302" customFormat="1" ht="15" x14ac:dyDescent="0.25">
      <c r="A150" s="301"/>
      <c r="B150" s="301"/>
      <c r="D150" s="7"/>
      <c r="F150" s="303"/>
      <c r="H150" s="303"/>
      <c r="I150" s="308">
        <v>100000000</v>
      </c>
      <c r="K150" s="303"/>
      <c r="L150" s="311"/>
      <c r="M150" s="312">
        <v>90</v>
      </c>
      <c r="O150" s="304"/>
      <c r="P150" s="313">
        <v>35</v>
      </c>
      <c r="R150" s="315"/>
      <c r="T150" s="303"/>
      <c r="U150" s="313">
        <v>0.95</v>
      </c>
      <c r="W150" s="303"/>
      <c r="X150" s="337">
        <v>60</v>
      </c>
      <c r="Z150" s="303"/>
      <c r="AB150" s="303"/>
      <c r="AD150" s="303"/>
      <c r="AE150" s="338">
        <v>10</v>
      </c>
      <c r="AG150" s="303"/>
      <c r="AH150" s="311">
        <v>20</v>
      </c>
      <c r="AJ150" s="305"/>
      <c r="AK150" s="325">
        <v>35</v>
      </c>
      <c r="AM150" s="304"/>
      <c r="AO150" s="303"/>
      <c r="AP150" s="306"/>
      <c r="AQ150" s="303"/>
      <c r="AR150" s="320">
        <v>65</v>
      </c>
      <c r="AT150" s="305"/>
      <c r="AU150" s="319">
        <v>175</v>
      </c>
      <c r="AW150" s="303"/>
      <c r="AX150" s="320">
        <v>1200</v>
      </c>
      <c r="AZ150" s="304"/>
      <c r="BA150" s="307"/>
      <c r="BB150" s="304"/>
      <c r="BC150" s="314">
        <v>100</v>
      </c>
      <c r="BE150" s="304"/>
      <c r="BF150" s="314">
        <v>100</v>
      </c>
      <c r="BH150" s="304"/>
      <c r="BI150" s="308"/>
      <c r="BJ150" s="303"/>
    </row>
    <row r="151" spans="1:66" s="302" customFormat="1" ht="15" x14ac:dyDescent="0.25">
      <c r="A151" s="301"/>
      <c r="B151" s="339" t="s">
        <v>325</v>
      </c>
      <c r="D151" s="8"/>
      <c r="F151" s="303"/>
      <c r="H151" s="303"/>
      <c r="I151" s="308"/>
      <c r="K151" s="303"/>
      <c r="L151" s="311"/>
      <c r="M151" s="312"/>
      <c r="O151" s="304"/>
      <c r="P151" s="311"/>
      <c r="R151" s="315"/>
      <c r="T151" s="303"/>
      <c r="W151" s="303"/>
      <c r="Z151" s="303"/>
      <c r="AB151" s="303"/>
      <c r="AD151" s="303"/>
      <c r="AG151" s="303"/>
      <c r="AH151" s="311"/>
      <c r="AJ151" s="305"/>
      <c r="AM151" s="304"/>
      <c r="AO151" s="303"/>
      <c r="AP151" s="306"/>
      <c r="AQ151" s="303"/>
      <c r="AT151" s="305"/>
      <c r="AU151" s="324"/>
      <c r="AW151" s="303"/>
      <c r="AZ151" s="304"/>
      <c r="BA151" s="307"/>
      <c r="BB151" s="304"/>
      <c r="BC151" s="317"/>
      <c r="BE151" s="304"/>
      <c r="BF151" s="317"/>
      <c r="BH151" s="304"/>
      <c r="BI151" s="308"/>
      <c r="BJ151" s="303"/>
    </row>
    <row r="152" spans="1:66" s="302" customFormat="1" ht="15" x14ac:dyDescent="0.25">
      <c r="A152" s="301"/>
      <c r="B152" s="340" t="s">
        <v>567</v>
      </c>
      <c r="C152" s="302" t="s">
        <v>666</v>
      </c>
      <c r="D152" s="10"/>
      <c r="F152" s="303"/>
      <c r="H152" s="303"/>
      <c r="I152" s="308"/>
      <c r="K152" s="303"/>
      <c r="L152" s="311"/>
      <c r="M152" s="312"/>
      <c r="O152" s="304"/>
      <c r="R152" s="304"/>
      <c r="T152" s="303"/>
      <c r="W152" s="303"/>
      <c r="Z152" s="303"/>
      <c r="AB152" s="303"/>
      <c r="AD152" s="303"/>
      <c r="AG152" s="303"/>
      <c r="AH152" s="311"/>
      <c r="AJ152" s="304"/>
      <c r="AM152" s="304"/>
      <c r="AO152" s="303"/>
      <c r="AP152" s="306"/>
      <c r="AQ152" s="303"/>
      <c r="AT152" s="305"/>
      <c r="AU152" s="324"/>
      <c r="AW152" s="303"/>
      <c r="AZ152" s="304"/>
      <c r="BA152" s="307"/>
      <c r="BB152" s="304"/>
      <c r="BE152" s="304"/>
      <c r="BH152" s="304"/>
      <c r="BI152" s="308"/>
      <c r="BJ152" s="303"/>
    </row>
    <row r="153" spans="1:66" s="302" customFormat="1" ht="15" x14ac:dyDescent="0.25">
      <c r="A153" s="301"/>
      <c r="B153" s="340" t="s">
        <v>568</v>
      </c>
      <c r="C153" s="302" t="s">
        <v>667</v>
      </c>
      <c r="D153" s="10"/>
      <c r="F153" s="303"/>
      <c r="H153" s="303"/>
      <c r="I153" s="308"/>
      <c r="K153" s="303"/>
      <c r="L153" s="311"/>
      <c r="M153" s="312"/>
      <c r="O153" s="304"/>
      <c r="R153" s="304"/>
      <c r="T153" s="303"/>
      <c r="W153" s="303"/>
      <c r="Z153" s="303"/>
      <c r="AB153" s="303"/>
      <c r="AD153" s="303"/>
      <c r="AG153" s="303"/>
      <c r="AH153" s="311"/>
      <c r="AJ153" s="304"/>
      <c r="AM153" s="304"/>
      <c r="AO153" s="303"/>
      <c r="AP153" s="306"/>
      <c r="AQ153" s="303"/>
      <c r="AT153" s="305"/>
      <c r="AU153" s="324"/>
      <c r="AW153" s="303"/>
      <c r="AZ153" s="304"/>
      <c r="BA153" s="307"/>
      <c r="BB153" s="304"/>
      <c r="BE153" s="304"/>
      <c r="BH153" s="304"/>
      <c r="BI153" s="308"/>
      <c r="BJ153" s="303"/>
    </row>
    <row r="154" spans="1:66" s="302" customFormat="1" ht="15" x14ac:dyDescent="0.25">
      <c r="A154" s="301"/>
      <c r="B154" s="340" t="s">
        <v>569</v>
      </c>
      <c r="C154" s="302" t="s">
        <v>668</v>
      </c>
      <c r="D154" s="10"/>
      <c r="F154" s="303"/>
      <c r="H154" s="303"/>
      <c r="I154" s="308"/>
      <c r="K154" s="303"/>
      <c r="L154" s="311"/>
      <c r="M154" s="312"/>
      <c r="O154" s="304"/>
      <c r="R154" s="304"/>
      <c r="T154" s="303"/>
      <c r="W154" s="303"/>
      <c r="Z154" s="303"/>
      <c r="AB154" s="303"/>
      <c r="AD154" s="303"/>
      <c r="AG154" s="303"/>
      <c r="AH154" s="311"/>
      <c r="AJ154" s="304"/>
      <c r="AM154" s="304"/>
      <c r="AO154" s="303"/>
      <c r="AP154" s="306"/>
      <c r="AQ154" s="303"/>
      <c r="AT154" s="305"/>
      <c r="AU154" s="324"/>
      <c r="AW154" s="303"/>
      <c r="AZ154" s="304"/>
      <c r="BA154" s="307"/>
      <c r="BB154" s="304"/>
      <c r="BE154" s="304"/>
      <c r="BH154" s="304"/>
      <c r="BI154" s="308"/>
      <c r="BJ154" s="303"/>
    </row>
    <row r="155" spans="1:66" s="302" customFormat="1" ht="15" x14ac:dyDescent="0.25">
      <c r="A155" s="301"/>
      <c r="B155" s="301" t="s">
        <v>570</v>
      </c>
      <c r="C155" s="302" t="s">
        <v>669</v>
      </c>
      <c r="D155" s="10"/>
      <c r="F155" s="303"/>
      <c r="H155" s="303"/>
      <c r="I155" s="308"/>
      <c r="K155" s="303"/>
      <c r="L155" s="311"/>
      <c r="M155" s="312"/>
      <c r="O155" s="304"/>
      <c r="R155" s="304"/>
      <c r="T155" s="303"/>
      <c r="W155" s="303"/>
      <c r="Z155" s="303"/>
      <c r="AB155" s="303"/>
      <c r="AD155" s="303"/>
      <c r="AG155" s="303"/>
      <c r="AH155" s="311"/>
      <c r="AJ155" s="304"/>
      <c r="AM155" s="304"/>
      <c r="AO155" s="303"/>
      <c r="AP155" s="306"/>
      <c r="AQ155" s="303"/>
      <c r="AT155" s="305"/>
      <c r="AU155" s="324"/>
      <c r="AW155" s="303"/>
      <c r="AZ155" s="304"/>
      <c r="BA155" s="307"/>
      <c r="BB155" s="304"/>
      <c r="BE155" s="304"/>
      <c r="BH155" s="304"/>
      <c r="BI155" s="308"/>
      <c r="BJ155" s="303"/>
    </row>
    <row r="156" spans="1:66" s="302" customFormat="1" ht="15" x14ac:dyDescent="0.25">
      <c r="A156" s="301"/>
      <c r="B156" s="301" t="s">
        <v>571</v>
      </c>
      <c r="C156" s="302" t="s">
        <v>670</v>
      </c>
      <c r="D156" s="10"/>
      <c r="F156" s="303"/>
      <c r="H156" s="303"/>
      <c r="I156" s="308"/>
      <c r="K156" s="303"/>
      <c r="L156" s="311"/>
      <c r="M156" s="312"/>
      <c r="O156" s="304"/>
      <c r="P156" s="311"/>
      <c r="R156" s="315"/>
      <c r="T156" s="303"/>
      <c r="W156" s="303"/>
      <c r="Z156" s="303"/>
      <c r="AB156" s="303"/>
      <c r="AD156" s="303"/>
      <c r="AG156" s="303"/>
      <c r="AH156" s="311"/>
      <c r="AJ156" s="305"/>
      <c r="AM156" s="304"/>
      <c r="AO156" s="303"/>
      <c r="AP156" s="306"/>
      <c r="AQ156" s="303"/>
      <c r="AT156" s="305"/>
      <c r="AU156" s="324"/>
      <c r="AW156" s="303"/>
      <c r="AZ156" s="304"/>
      <c r="BA156" s="307"/>
      <c r="BB156" s="304"/>
      <c r="BC156" s="317"/>
      <c r="BE156" s="304"/>
      <c r="BF156" s="317"/>
      <c r="BH156" s="304"/>
      <c r="BI156" s="308"/>
      <c r="BJ156" s="303"/>
    </row>
    <row r="157" spans="1:66" s="302" customFormat="1" ht="15" x14ac:dyDescent="0.25">
      <c r="A157" s="301"/>
      <c r="B157" s="301" t="s">
        <v>613</v>
      </c>
      <c r="C157" s="302" t="s">
        <v>328</v>
      </c>
      <c r="D157" s="10"/>
      <c r="F157" s="303"/>
      <c r="H157" s="303"/>
      <c r="I157" s="308"/>
      <c r="K157" s="303"/>
      <c r="L157" s="311"/>
      <c r="M157" s="312"/>
      <c r="O157" s="304"/>
      <c r="P157" s="311"/>
      <c r="R157" s="315"/>
      <c r="T157" s="303"/>
      <c r="W157" s="303"/>
      <c r="Z157" s="303"/>
      <c r="AB157" s="303"/>
      <c r="AD157" s="303"/>
      <c r="AG157" s="303"/>
      <c r="AH157" s="311"/>
      <c r="AJ157" s="305"/>
      <c r="AM157" s="304"/>
      <c r="AO157" s="303"/>
      <c r="AP157" s="306"/>
      <c r="AQ157" s="303"/>
      <c r="AT157" s="305"/>
      <c r="AU157" s="324"/>
      <c r="AW157" s="303"/>
      <c r="AZ157" s="304"/>
      <c r="BA157" s="307"/>
      <c r="BB157" s="304"/>
      <c r="BC157" s="317"/>
      <c r="BE157" s="304"/>
      <c r="BF157" s="317"/>
      <c r="BH157" s="304"/>
      <c r="BI157" s="308"/>
      <c r="BJ157" s="303"/>
    </row>
    <row r="158" spans="1:66" s="302" customFormat="1" ht="15" x14ac:dyDescent="0.25">
      <c r="A158" s="301"/>
      <c r="B158" s="301" t="s">
        <v>630</v>
      </c>
      <c r="C158" s="302" t="s">
        <v>671</v>
      </c>
      <c r="D158" s="10"/>
      <c r="F158" s="303"/>
      <c r="H158" s="303"/>
      <c r="I158" s="308"/>
      <c r="K158" s="303"/>
      <c r="L158" s="311"/>
      <c r="M158" s="312"/>
      <c r="O158" s="304"/>
      <c r="P158" s="311"/>
      <c r="R158" s="315"/>
      <c r="T158" s="303"/>
      <c r="W158" s="303"/>
      <c r="Z158" s="303"/>
      <c r="AB158" s="303"/>
      <c r="AD158" s="303"/>
      <c r="AG158" s="303"/>
      <c r="AH158" s="311"/>
      <c r="AJ158" s="305"/>
      <c r="AM158" s="304"/>
      <c r="AO158" s="303"/>
      <c r="AP158" s="306"/>
      <c r="AQ158" s="303"/>
      <c r="AT158" s="305"/>
      <c r="AU158" s="324"/>
      <c r="AW158" s="303"/>
      <c r="AZ158" s="304"/>
      <c r="BA158" s="307"/>
      <c r="BB158" s="304"/>
      <c r="BC158" s="317"/>
      <c r="BE158" s="304"/>
      <c r="BF158" s="317"/>
      <c r="BH158" s="304"/>
      <c r="BI158" s="308"/>
      <c r="BJ158" s="303"/>
    </row>
    <row r="159" spans="1:66" s="302" customFormat="1" ht="15" x14ac:dyDescent="0.25">
      <c r="A159" s="301"/>
      <c r="B159" s="301" t="s">
        <v>636</v>
      </c>
      <c r="C159" s="302" t="s">
        <v>329</v>
      </c>
      <c r="D159" s="10"/>
      <c r="F159" s="303"/>
      <c r="H159" s="303"/>
      <c r="I159" s="308"/>
      <c r="K159" s="303"/>
      <c r="L159" s="311"/>
      <c r="M159" s="312"/>
      <c r="O159" s="304"/>
      <c r="P159" s="311"/>
      <c r="R159" s="315"/>
      <c r="T159" s="303"/>
      <c r="W159" s="303"/>
      <c r="Z159" s="303"/>
      <c r="AB159" s="303"/>
      <c r="AD159" s="303"/>
      <c r="AG159" s="303"/>
      <c r="AH159" s="311"/>
      <c r="AJ159" s="305"/>
      <c r="AM159" s="304"/>
      <c r="AO159" s="303"/>
      <c r="AP159" s="306"/>
      <c r="AQ159" s="303"/>
      <c r="AT159" s="305"/>
      <c r="AU159" s="324"/>
      <c r="AW159" s="303"/>
      <c r="AZ159" s="304"/>
      <c r="BA159" s="307"/>
      <c r="BB159" s="304"/>
      <c r="BC159" s="317"/>
      <c r="BE159" s="304"/>
      <c r="BF159" s="317"/>
      <c r="BH159" s="304"/>
      <c r="BI159" s="308"/>
      <c r="BJ159" s="303"/>
    </row>
    <row r="160" spans="1:66" s="302" customFormat="1" ht="15" x14ac:dyDescent="0.25">
      <c r="A160" s="301"/>
      <c r="B160" s="301" t="s">
        <v>572</v>
      </c>
      <c r="C160" s="302" t="s">
        <v>672</v>
      </c>
      <c r="D160" s="10"/>
      <c r="F160" s="303"/>
      <c r="H160" s="303"/>
      <c r="I160" s="308"/>
      <c r="K160" s="303"/>
      <c r="L160" s="311"/>
      <c r="M160" s="312"/>
      <c r="O160" s="304"/>
      <c r="P160" s="311"/>
      <c r="R160" s="315"/>
      <c r="T160" s="303"/>
      <c r="W160" s="303"/>
      <c r="Z160" s="303"/>
      <c r="AB160" s="303"/>
      <c r="AD160" s="303"/>
      <c r="AG160" s="303"/>
      <c r="AH160" s="311"/>
      <c r="AJ160" s="305"/>
      <c r="AM160" s="304"/>
      <c r="AO160" s="303"/>
      <c r="AP160" s="306"/>
      <c r="AQ160" s="303"/>
      <c r="AT160" s="305"/>
      <c r="AU160" s="324"/>
      <c r="AW160" s="303"/>
      <c r="AZ160" s="304"/>
      <c r="BA160" s="307"/>
      <c r="BB160" s="304"/>
      <c r="BC160" s="317"/>
      <c r="BE160" s="304"/>
      <c r="BF160" s="317"/>
      <c r="BH160" s="304"/>
      <c r="BI160" s="308"/>
      <c r="BJ160" s="303"/>
    </row>
    <row r="161" spans="1:62" s="302" customFormat="1" ht="15" x14ac:dyDescent="0.25">
      <c r="A161" s="301"/>
      <c r="B161" s="301" t="s">
        <v>573</v>
      </c>
      <c r="C161" s="302" t="s">
        <v>673</v>
      </c>
      <c r="D161" s="10"/>
      <c r="F161" s="303"/>
      <c r="H161" s="303"/>
      <c r="I161" s="308"/>
      <c r="K161" s="303"/>
      <c r="L161" s="311"/>
      <c r="M161" s="312"/>
      <c r="O161" s="304"/>
      <c r="P161" s="311"/>
      <c r="R161" s="315"/>
      <c r="T161" s="303"/>
      <c r="W161" s="303"/>
      <c r="Z161" s="303"/>
      <c r="AB161" s="303"/>
      <c r="AD161" s="303"/>
      <c r="AG161" s="303"/>
      <c r="AH161" s="311"/>
      <c r="AJ161" s="305"/>
      <c r="AM161" s="304"/>
      <c r="AO161" s="303"/>
      <c r="AP161" s="306"/>
      <c r="AQ161" s="303"/>
      <c r="AT161" s="305"/>
      <c r="AU161" s="324"/>
      <c r="AW161" s="303"/>
      <c r="AZ161" s="304"/>
      <c r="BA161" s="307"/>
      <c r="BB161" s="304"/>
      <c r="BC161" s="317"/>
      <c r="BE161" s="304"/>
      <c r="BF161" s="317"/>
      <c r="BH161" s="304"/>
      <c r="BI161" s="308"/>
      <c r="BJ161" s="303"/>
    </row>
    <row r="162" spans="1:62" s="302" customFormat="1" ht="15" x14ac:dyDescent="0.25">
      <c r="A162" s="301"/>
      <c r="B162" s="301" t="s">
        <v>656</v>
      </c>
      <c r="C162" s="302" t="s">
        <v>331</v>
      </c>
      <c r="D162" s="10"/>
      <c r="F162" s="303"/>
      <c r="H162" s="303"/>
      <c r="I162" s="308"/>
      <c r="K162" s="303"/>
      <c r="L162" s="311"/>
      <c r="M162" s="312"/>
      <c r="O162" s="304"/>
      <c r="P162" s="311"/>
      <c r="R162" s="315"/>
      <c r="T162" s="303"/>
      <c r="W162" s="303"/>
      <c r="Z162" s="303"/>
      <c r="AB162" s="303"/>
      <c r="AD162" s="303"/>
      <c r="AG162" s="303"/>
      <c r="AH162" s="311"/>
      <c r="AJ162" s="305"/>
      <c r="AM162" s="304"/>
      <c r="AO162" s="303"/>
      <c r="AP162" s="306"/>
      <c r="AQ162" s="303"/>
      <c r="AT162" s="305"/>
      <c r="AU162" s="324"/>
      <c r="AW162" s="303"/>
      <c r="AZ162" s="304"/>
      <c r="BA162" s="307"/>
      <c r="BB162" s="304"/>
      <c r="BC162" s="317"/>
      <c r="BE162" s="304"/>
      <c r="BF162" s="317"/>
      <c r="BH162" s="304"/>
      <c r="BI162" s="308"/>
      <c r="BJ162" s="303"/>
    </row>
    <row r="163" spans="1:62" s="302" customFormat="1" ht="15" x14ac:dyDescent="0.25">
      <c r="A163" s="301"/>
      <c r="B163" s="301" t="s">
        <v>574</v>
      </c>
      <c r="C163" s="302" t="s">
        <v>674</v>
      </c>
      <c r="D163" s="10"/>
      <c r="F163" s="303"/>
      <c r="H163" s="303"/>
      <c r="I163" s="308"/>
      <c r="K163" s="303"/>
      <c r="L163" s="311"/>
      <c r="M163" s="312"/>
      <c r="O163" s="304"/>
      <c r="P163" s="311"/>
      <c r="R163" s="315"/>
      <c r="T163" s="303"/>
      <c r="W163" s="303"/>
      <c r="Z163" s="303"/>
      <c r="AB163" s="303"/>
      <c r="AD163" s="303"/>
      <c r="AG163" s="303"/>
      <c r="AH163" s="311"/>
      <c r="AJ163" s="305"/>
      <c r="AM163" s="304"/>
      <c r="AO163" s="303"/>
      <c r="AP163" s="306"/>
      <c r="AQ163" s="303"/>
      <c r="AT163" s="305"/>
      <c r="AU163" s="324"/>
      <c r="AW163" s="303"/>
      <c r="AZ163" s="304"/>
      <c r="BA163" s="307"/>
      <c r="BB163" s="304"/>
      <c r="BC163" s="317"/>
      <c r="BE163" s="304"/>
      <c r="BF163" s="317"/>
      <c r="BH163" s="304"/>
      <c r="BI163" s="308"/>
      <c r="BJ163" s="303"/>
    </row>
    <row r="164" spans="1:62" s="302" customFormat="1" ht="15" x14ac:dyDescent="0.25">
      <c r="A164" s="301"/>
      <c r="B164" s="301" t="s">
        <v>575</v>
      </c>
      <c r="C164" s="302" t="s">
        <v>675</v>
      </c>
      <c r="D164" s="10"/>
      <c r="F164" s="303"/>
      <c r="H164" s="303"/>
      <c r="I164" s="308"/>
      <c r="K164" s="303"/>
      <c r="L164" s="311"/>
      <c r="M164" s="312"/>
      <c r="O164" s="304"/>
      <c r="P164" s="311"/>
      <c r="R164" s="315"/>
      <c r="T164" s="303"/>
      <c r="W164" s="303"/>
      <c r="Z164" s="303"/>
      <c r="AB164" s="303"/>
      <c r="AD164" s="303"/>
      <c r="AG164" s="303"/>
      <c r="AH164" s="311"/>
      <c r="AJ164" s="305"/>
      <c r="AM164" s="304"/>
      <c r="AO164" s="303"/>
      <c r="AP164" s="306"/>
      <c r="AQ164" s="303"/>
      <c r="AT164" s="305"/>
      <c r="AU164" s="324"/>
      <c r="AW164" s="303"/>
      <c r="AZ164" s="304"/>
      <c r="BA164" s="307"/>
      <c r="BB164" s="304"/>
      <c r="BC164" s="317"/>
      <c r="BE164" s="304"/>
      <c r="BF164" s="317"/>
      <c r="BH164" s="304"/>
      <c r="BI164" s="308"/>
      <c r="BJ164" s="303"/>
    </row>
    <row r="165" spans="1:62" s="302" customFormat="1" ht="15" x14ac:dyDescent="0.25">
      <c r="A165" s="301"/>
      <c r="B165" s="301" t="s">
        <v>576</v>
      </c>
      <c r="C165" s="302" t="s">
        <v>334</v>
      </c>
      <c r="D165" s="10"/>
      <c r="F165" s="303"/>
      <c r="H165" s="303"/>
      <c r="I165" s="308"/>
      <c r="K165" s="303"/>
      <c r="L165" s="311"/>
      <c r="M165" s="312"/>
      <c r="O165" s="304"/>
      <c r="P165" s="311"/>
      <c r="R165" s="315"/>
      <c r="T165" s="303"/>
      <c r="W165" s="303"/>
      <c r="Z165" s="303"/>
      <c r="AB165" s="303"/>
      <c r="AD165" s="303"/>
      <c r="AG165" s="303"/>
      <c r="AH165" s="311"/>
      <c r="AJ165" s="305"/>
      <c r="AM165" s="304"/>
      <c r="AO165" s="303"/>
      <c r="AP165" s="306"/>
      <c r="AQ165" s="303"/>
      <c r="AT165" s="305"/>
      <c r="AU165" s="324"/>
      <c r="AW165" s="303"/>
      <c r="AZ165" s="304"/>
      <c r="BA165" s="307"/>
      <c r="BB165" s="304"/>
      <c r="BC165" s="317"/>
      <c r="BE165" s="304"/>
      <c r="BF165" s="317"/>
      <c r="BH165" s="304"/>
      <c r="BI165" s="308"/>
      <c r="BJ165" s="303"/>
    </row>
    <row r="166" spans="1:62" s="302" customFormat="1" ht="15" x14ac:dyDescent="0.25">
      <c r="A166" s="301"/>
      <c r="B166" s="301" t="s">
        <v>577</v>
      </c>
      <c r="C166" s="302" t="s">
        <v>676</v>
      </c>
      <c r="D166" s="10"/>
      <c r="F166" s="303"/>
      <c r="H166" s="303"/>
      <c r="I166" s="308"/>
      <c r="K166" s="303"/>
      <c r="L166" s="311"/>
      <c r="M166" s="312"/>
      <c r="O166" s="304"/>
      <c r="P166" s="311"/>
      <c r="R166" s="315"/>
      <c r="T166" s="303"/>
      <c r="W166" s="303"/>
      <c r="Z166" s="303"/>
      <c r="AB166" s="303"/>
      <c r="AD166" s="303"/>
      <c r="AG166" s="303"/>
      <c r="AH166" s="311"/>
      <c r="AJ166" s="305"/>
      <c r="AM166" s="304"/>
      <c r="AO166" s="303"/>
      <c r="AP166" s="306"/>
      <c r="AQ166" s="303"/>
      <c r="AT166" s="305"/>
      <c r="AU166" s="324"/>
      <c r="AW166" s="303"/>
      <c r="AZ166" s="304"/>
      <c r="BA166" s="307"/>
      <c r="BB166" s="304"/>
      <c r="BC166" s="317"/>
      <c r="BE166" s="304"/>
      <c r="BF166" s="317"/>
      <c r="BH166" s="304"/>
      <c r="BI166" s="308"/>
      <c r="BJ166" s="303"/>
    </row>
    <row r="167" spans="1:62" s="302" customFormat="1" ht="15" x14ac:dyDescent="0.25">
      <c r="A167" s="301"/>
      <c r="B167" s="301" t="s">
        <v>578</v>
      </c>
      <c r="C167" s="302" t="s">
        <v>677</v>
      </c>
      <c r="D167" s="341"/>
      <c r="F167" s="303"/>
      <c r="H167" s="303"/>
      <c r="I167" s="308"/>
      <c r="K167" s="303"/>
      <c r="L167" s="311"/>
      <c r="M167" s="312"/>
      <c r="O167" s="304"/>
      <c r="P167" s="311"/>
      <c r="R167" s="315"/>
      <c r="T167" s="303"/>
      <c r="W167" s="303"/>
      <c r="Z167" s="303"/>
      <c r="AB167" s="303"/>
      <c r="AD167" s="303"/>
      <c r="AG167" s="303"/>
      <c r="AH167" s="311"/>
      <c r="AJ167" s="305"/>
      <c r="AM167" s="304"/>
      <c r="AO167" s="303"/>
      <c r="AP167" s="306"/>
      <c r="AQ167" s="303"/>
      <c r="AT167" s="305"/>
      <c r="AU167" s="324"/>
      <c r="AW167" s="303"/>
      <c r="AZ167" s="304"/>
      <c r="BA167" s="307"/>
      <c r="BB167" s="304"/>
      <c r="BC167" s="317"/>
      <c r="BE167" s="304"/>
      <c r="BF167" s="317"/>
      <c r="BH167" s="304"/>
      <c r="BI167" s="308"/>
      <c r="BJ167" s="303"/>
    </row>
    <row r="168" spans="1:62" s="302" customFormat="1" ht="15" x14ac:dyDescent="0.25">
      <c r="A168" s="301"/>
      <c r="B168" s="301" t="s">
        <v>638</v>
      </c>
      <c r="C168" s="302" t="s">
        <v>678</v>
      </c>
      <c r="D168" s="341"/>
      <c r="F168" s="303"/>
      <c r="H168" s="303"/>
      <c r="I168" s="308"/>
      <c r="K168" s="303"/>
      <c r="L168" s="311"/>
      <c r="M168" s="312"/>
      <c r="O168" s="304"/>
      <c r="P168" s="311"/>
      <c r="R168" s="315"/>
      <c r="T168" s="303"/>
      <c r="W168" s="303"/>
      <c r="Z168" s="303"/>
      <c r="AB168" s="303"/>
      <c r="AD168" s="303"/>
      <c r="AG168" s="303"/>
      <c r="AH168" s="311"/>
      <c r="AJ168" s="305"/>
      <c r="AM168" s="304"/>
      <c r="AO168" s="303"/>
      <c r="AP168" s="306"/>
      <c r="AQ168" s="303"/>
      <c r="AT168" s="305"/>
      <c r="AU168" s="324"/>
      <c r="AW168" s="303"/>
      <c r="AZ168" s="304"/>
      <c r="BA168" s="307"/>
      <c r="BB168" s="304"/>
      <c r="BC168" s="317"/>
      <c r="BE168" s="304"/>
      <c r="BF168" s="317"/>
      <c r="BH168" s="304"/>
      <c r="BI168" s="308"/>
      <c r="BJ168" s="303"/>
    </row>
    <row r="169" spans="1:62" s="302" customFormat="1" ht="15" x14ac:dyDescent="0.25">
      <c r="A169" s="301"/>
      <c r="B169" s="301" t="s">
        <v>646</v>
      </c>
      <c r="C169" s="302" t="s">
        <v>679</v>
      </c>
      <c r="D169" s="10"/>
      <c r="F169" s="303"/>
      <c r="H169" s="303"/>
      <c r="I169" s="308"/>
      <c r="K169" s="303"/>
      <c r="L169" s="311"/>
      <c r="M169" s="312"/>
      <c r="O169" s="304"/>
      <c r="P169" s="311"/>
      <c r="R169" s="315"/>
      <c r="T169" s="303"/>
      <c r="W169" s="303"/>
      <c r="Z169" s="303"/>
      <c r="AB169" s="303"/>
      <c r="AD169" s="303"/>
      <c r="AG169" s="303"/>
      <c r="AH169" s="311"/>
      <c r="AJ169" s="305"/>
      <c r="AM169" s="304"/>
      <c r="AO169" s="303"/>
      <c r="AP169" s="306"/>
      <c r="AQ169" s="303"/>
      <c r="AT169" s="305"/>
      <c r="AU169" s="324"/>
      <c r="AW169" s="303"/>
      <c r="AZ169" s="304"/>
      <c r="BA169" s="307"/>
      <c r="BB169" s="304"/>
      <c r="BC169" s="317"/>
      <c r="BE169" s="304"/>
      <c r="BF169" s="317"/>
      <c r="BH169" s="304"/>
      <c r="BI169" s="308"/>
      <c r="BJ169" s="303"/>
    </row>
    <row r="170" spans="1:62" s="302" customFormat="1" ht="15" x14ac:dyDescent="0.25">
      <c r="A170" s="301"/>
      <c r="B170" s="301" t="s">
        <v>657</v>
      </c>
      <c r="C170" s="302" t="s">
        <v>680</v>
      </c>
      <c r="D170" s="342"/>
      <c r="F170" s="303"/>
      <c r="H170" s="303"/>
      <c r="I170" s="308"/>
      <c r="K170" s="303"/>
      <c r="L170" s="311"/>
      <c r="M170" s="312"/>
      <c r="O170" s="304"/>
      <c r="P170" s="311"/>
      <c r="R170" s="315"/>
      <c r="T170" s="303"/>
      <c r="W170" s="303"/>
      <c r="Z170" s="303"/>
      <c r="AB170" s="303"/>
      <c r="AD170" s="303"/>
      <c r="AG170" s="303"/>
      <c r="AH170" s="311"/>
      <c r="AJ170" s="305"/>
      <c r="AM170" s="304"/>
      <c r="AO170" s="303"/>
      <c r="AP170" s="306"/>
      <c r="AQ170" s="303"/>
      <c r="AT170" s="305"/>
      <c r="AU170" s="324"/>
      <c r="AW170" s="303"/>
      <c r="AZ170" s="304"/>
      <c r="BA170" s="307"/>
      <c r="BB170" s="304"/>
      <c r="BC170" s="317"/>
      <c r="BE170" s="304"/>
      <c r="BF170" s="317"/>
      <c r="BH170" s="304"/>
      <c r="BI170" s="308"/>
      <c r="BJ170" s="303"/>
    </row>
    <row r="171" spans="1:62" s="302" customFormat="1" ht="15" x14ac:dyDescent="0.25">
      <c r="A171" s="301"/>
      <c r="B171" s="301" t="s">
        <v>579</v>
      </c>
      <c r="C171" s="302" t="s">
        <v>681</v>
      </c>
      <c r="D171" s="342"/>
      <c r="F171" s="303"/>
      <c r="H171" s="303"/>
      <c r="I171" s="308"/>
      <c r="K171" s="303"/>
      <c r="L171" s="311"/>
      <c r="M171" s="312"/>
      <c r="O171" s="304"/>
      <c r="P171" s="311"/>
      <c r="R171" s="315"/>
      <c r="T171" s="303"/>
      <c r="W171" s="303"/>
      <c r="Z171" s="303"/>
      <c r="AB171" s="303"/>
      <c r="AD171" s="303"/>
      <c r="AG171" s="303"/>
      <c r="AH171" s="311"/>
      <c r="AJ171" s="305"/>
      <c r="AM171" s="304"/>
      <c r="AO171" s="303"/>
      <c r="AP171" s="306"/>
      <c r="AQ171" s="303"/>
      <c r="AT171" s="305"/>
      <c r="AU171" s="324"/>
      <c r="AW171" s="303"/>
      <c r="AZ171" s="304"/>
      <c r="BA171" s="307"/>
      <c r="BB171" s="304"/>
      <c r="BC171" s="317"/>
      <c r="BE171" s="304"/>
      <c r="BF171" s="317"/>
      <c r="BH171" s="304"/>
      <c r="BI171" s="308"/>
      <c r="BJ171" s="303"/>
    </row>
    <row r="172" spans="1:62" s="302" customFormat="1" ht="15" x14ac:dyDescent="0.25">
      <c r="A172" s="301"/>
      <c r="B172" s="301" t="s">
        <v>658</v>
      </c>
      <c r="C172" s="243" t="s">
        <v>747</v>
      </c>
      <c r="D172" s="342"/>
      <c r="F172" s="303"/>
      <c r="H172" s="303"/>
      <c r="I172" s="308"/>
      <c r="K172" s="303"/>
      <c r="L172" s="311"/>
      <c r="M172" s="312"/>
      <c r="O172" s="304"/>
      <c r="P172" s="311"/>
      <c r="R172" s="315"/>
      <c r="T172" s="303"/>
      <c r="W172" s="303"/>
      <c r="Z172" s="303"/>
      <c r="AB172" s="303"/>
      <c r="AD172" s="303"/>
      <c r="AG172" s="303"/>
      <c r="AH172" s="311"/>
      <c r="AJ172" s="305"/>
      <c r="AM172" s="304"/>
      <c r="AO172" s="303"/>
      <c r="AP172" s="306"/>
      <c r="AQ172" s="303"/>
      <c r="AT172" s="305"/>
      <c r="AU172" s="324"/>
      <c r="AW172" s="303"/>
      <c r="AZ172" s="304"/>
      <c r="BA172" s="307"/>
      <c r="BB172" s="304"/>
      <c r="BC172" s="317"/>
      <c r="BE172" s="304"/>
      <c r="BF172" s="317"/>
      <c r="BH172" s="304"/>
      <c r="BI172" s="308"/>
      <c r="BJ172" s="303"/>
    </row>
    <row r="173" spans="1:62" s="302" customFormat="1" ht="15" x14ac:dyDescent="0.25">
      <c r="A173" s="301"/>
      <c r="B173" s="301" t="s">
        <v>580</v>
      </c>
      <c r="C173" s="302" t="s">
        <v>682</v>
      </c>
      <c r="D173" s="10"/>
      <c r="F173" s="303"/>
      <c r="H173" s="303"/>
      <c r="I173" s="308"/>
      <c r="K173" s="303"/>
      <c r="L173" s="311"/>
      <c r="M173" s="312"/>
      <c r="O173" s="304"/>
      <c r="P173" s="311"/>
      <c r="R173" s="315"/>
      <c r="T173" s="303"/>
      <c r="W173" s="303"/>
      <c r="Z173" s="303"/>
      <c r="AB173" s="303"/>
      <c r="AD173" s="303"/>
      <c r="AG173" s="303"/>
      <c r="AH173" s="311"/>
      <c r="AJ173" s="305"/>
      <c r="AM173" s="304"/>
      <c r="AO173" s="303"/>
      <c r="AP173" s="306"/>
      <c r="AQ173" s="303"/>
      <c r="AT173" s="305"/>
      <c r="AU173" s="324"/>
      <c r="AW173" s="303"/>
      <c r="AZ173" s="304"/>
      <c r="BA173" s="307"/>
      <c r="BB173" s="304"/>
      <c r="BC173" s="317"/>
      <c r="BE173" s="304"/>
      <c r="BF173" s="317"/>
      <c r="BH173" s="304"/>
      <c r="BI173" s="308"/>
      <c r="BJ173" s="303"/>
    </row>
    <row r="174" spans="1:62" s="302" customFormat="1" ht="15" x14ac:dyDescent="0.25">
      <c r="A174" s="301"/>
      <c r="B174" s="301" t="s">
        <v>582</v>
      </c>
      <c r="C174" s="302" t="s">
        <v>683</v>
      </c>
      <c r="D174" s="10"/>
      <c r="F174" s="303"/>
      <c r="H174" s="303"/>
      <c r="I174" s="308"/>
      <c r="K174" s="303"/>
      <c r="L174" s="311"/>
      <c r="M174" s="312"/>
      <c r="O174" s="304"/>
      <c r="P174" s="311"/>
      <c r="R174" s="315"/>
      <c r="T174" s="303"/>
      <c r="W174" s="303"/>
      <c r="Z174" s="303"/>
      <c r="AB174" s="303"/>
      <c r="AD174" s="303"/>
      <c r="AG174" s="303"/>
      <c r="AH174" s="311"/>
      <c r="AJ174" s="305"/>
      <c r="AM174" s="304"/>
      <c r="AO174" s="303"/>
      <c r="AP174" s="306"/>
      <c r="AQ174" s="303"/>
      <c r="AT174" s="305"/>
      <c r="AU174" s="324"/>
      <c r="AW174" s="303"/>
      <c r="AZ174" s="304"/>
      <c r="BA174" s="307"/>
      <c r="BB174" s="304"/>
      <c r="BC174" s="317"/>
      <c r="BE174" s="304"/>
      <c r="BF174" s="317"/>
      <c r="BH174" s="304"/>
      <c r="BI174" s="308"/>
      <c r="BJ174" s="303"/>
    </row>
    <row r="175" spans="1:62" s="302" customFormat="1" ht="15" x14ac:dyDescent="0.25">
      <c r="A175" s="301"/>
      <c r="B175" s="301" t="s">
        <v>583</v>
      </c>
      <c r="C175" s="302" t="s">
        <v>684</v>
      </c>
      <c r="D175" s="10"/>
      <c r="F175" s="303"/>
      <c r="H175" s="303"/>
      <c r="I175" s="308"/>
      <c r="K175" s="303"/>
      <c r="L175" s="311"/>
      <c r="M175" s="312"/>
      <c r="O175" s="304"/>
      <c r="R175" s="304"/>
      <c r="T175" s="303"/>
      <c r="W175" s="303"/>
      <c r="Z175" s="303"/>
      <c r="AB175" s="303"/>
      <c r="AD175" s="303"/>
      <c r="AG175" s="303"/>
      <c r="AH175" s="311"/>
      <c r="AJ175" s="304"/>
      <c r="AM175" s="304"/>
      <c r="AO175" s="303"/>
      <c r="AP175" s="306"/>
      <c r="AQ175" s="303"/>
      <c r="AT175" s="305"/>
      <c r="AU175" s="324"/>
      <c r="AW175" s="303"/>
      <c r="AZ175" s="304"/>
      <c r="BA175" s="307"/>
      <c r="BB175" s="304"/>
      <c r="BE175" s="304"/>
      <c r="BH175" s="304"/>
      <c r="BI175" s="308"/>
      <c r="BJ175" s="303"/>
    </row>
    <row r="176" spans="1:62" s="302" customFormat="1" ht="15" x14ac:dyDescent="0.25">
      <c r="A176" s="301"/>
      <c r="B176" s="301" t="s">
        <v>598</v>
      </c>
      <c r="C176" s="341" t="s">
        <v>685</v>
      </c>
      <c r="D176" s="10"/>
      <c r="F176" s="303"/>
      <c r="H176" s="303"/>
      <c r="I176" s="308"/>
      <c r="K176" s="303"/>
      <c r="L176" s="311"/>
      <c r="M176" s="312"/>
      <c r="O176" s="304"/>
      <c r="R176" s="304"/>
      <c r="T176" s="303"/>
      <c r="W176" s="303"/>
      <c r="Z176" s="303"/>
      <c r="AB176" s="303"/>
      <c r="AD176" s="303"/>
      <c r="AG176" s="303"/>
      <c r="AH176" s="311"/>
      <c r="AJ176" s="304"/>
      <c r="AM176" s="304"/>
      <c r="AO176" s="303"/>
      <c r="AP176" s="306"/>
      <c r="AQ176" s="303"/>
      <c r="AT176" s="305"/>
      <c r="AU176" s="324"/>
      <c r="AW176" s="303"/>
      <c r="AZ176" s="304"/>
      <c r="BA176" s="307"/>
      <c r="BB176" s="304"/>
      <c r="BE176" s="304"/>
      <c r="BH176" s="304"/>
      <c r="BI176" s="308"/>
      <c r="BJ176" s="303"/>
    </row>
    <row r="177" spans="1:62" s="302" customFormat="1" ht="15" x14ac:dyDescent="0.25">
      <c r="A177" s="301"/>
      <c r="B177" s="301" t="s">
        <v>606</v>
      </c>
      <c r="C177" s="302" t="s">
        <v>341</v>
      </c>
      <c r="D177" s="10"/>
      <c r="F177" s="303"/>
      <c r="H177" s="303"/>
      <c r="I177" s="308"/>
      <c r="K177" s="303"/>
      <c r="L177" s="311"/>
      <c r="M177" s="312"/>
      <c r="O177" s="304"/>
      <c r="R177" s="304"/>
      <c r="T177" s="303"/>
      <c r="W177" s="303"/>
      <c r="Z177" s="303"/>
      <c r="AB177" s="303"/>
      <c r="AD177" s="303"/>
      <c r="AG177" s="303"/>
      <c r="AH177" s="311"/>
      <c r="AJ177" s="304"/>
      <c r="AM177" s="304"/>
      <c r="AO177" s="303"/>
      <c r="AP177" s="306"/>
      <c r="AQ177" s="303"/>
      <c r="AT177" s="305"/>
      <c r="AU177" s="324"/>
      <c r="AW177" s="303"/>
      <c r="AZ177" s="304"/>
      <c r="BA177" s="307"/>
      <c r="BB177" s="304"/>
      <c r="BE177" s="304"/>
      <c r="BH177" s="304"/>
      <c r="BI177" s="308"/>
      <c r="BJ177" s="303"/>
    </row>
    <row r="178" spans="1:62" s="302" customFormat="1" ht="15" x14ac:dyDescent="0.25">
      <c r="A178" s="301"/>
      <c r="B178" s="301" t="s">
        <v>686</v>
      </c>
      <c r="C178" s="341" t="s">
        <v>340</v>
      </c>
      <c r="D178" s="10"/>
      <c r="F178" s="303"/>
      <c r="H178" s="303"/>
      <c r="I178" s="308"/>
      <c r="K178" s="303"/>
      <c r="L178" s="311"/>
      <c r="M178" s="312"/>
      <c r="O178" s="304"/>
      <c r="R178" s="304"/>
      <c r="T178" s="303"/>
      <c r="W178" s="303"/>
      <c r="Z178" s="303"/>
      <c r="AB178" s="303"/>
      <c r="AD178" s="303"/>
      <c r="AG178" s="303"/>
      <c r="AH178" s="311"/>
      <c r="AJ178" s="304"/>
      <c r="AM178" s="304"/>
      <c r="AO178" s="303"/>
      <c r="AP178" s="306"/>
      <c r="AQ178" s="303"/>
      <c r="AT178" s="305"/>
      <c r="AU178" s="324"/>
      <c r="AW178" s="303"/>
      <c r="AZ178" s="304"/>
      <c r="BA178" s="307"/>
      <c r="BB178" s="304"/>
      <c r="BE178" s="304"/>
      <c r="BH178" s="304"/>
      <c r="BI178" s="308"/>
      <c r="BJ178" s="303"/>
    </row>
    <row r="179" spans="1:62" s="302" customFormat="1" ht="15" x14ac:dyDescent="0.25">
      <c r="A179" s="301"/>
      <c r="B179" s="301" t="s">
        <v>609</v>
      </c>
      <c r="C179" s="302" t="s">
        <v>687</v>
      </c>
      <c r="D179" s="10"/>
      <c r="F179" s="303"/>
      <c r="H179" s="303"/>
      <c r="I179" s="308"/>
      <c r="K179" s="303"/>
      <c r="L179" s="311"/>
      <c r="M179" s="312"/>
      <c r="O179" s="304"/>
      <c r="R179" s="304"/>
      <c r="T179" s="303"/>
      <c r="W179" s="303"/>
      <c r="Z179" s="303"/>
      <c r="AB179" s="303"/>
      <c r="AD179" s="303"/>
      <c r="AG179" s="303"/>
      <c r="AH179" s="311"/>
      <c r="AJ179" s="304"/>
      <c r="AM179" s="304"/>
      <c r="AO179" s="303"/>
      <c r="AP179" s="306"/>
      <c r="AQ179" s="303"/>
      <c r="AT179" s="305"/>
      <c r="AU179" s="324"/>
      <c r="AW179" s="303"/>
      <c r="AZ179" s="304"/>
      <c r="BA179" s="307"/>
      <c r="BB179" s="304"/>
      <c r="BE179" s="304"/>
      <c r="BH179" s="304"/>
      <c r="BI179" s="308"/>
      <c r="BJ179" s="303"/>
    </row>
    <row r="180" spans="1:62" s="302" customFormat="1" ht="15" x14ac:dyDescent="0.25">
      <c r="A180" s="301"/>
      <c r="B180" s="301" t="s">
        <v>614</v>
      </c>
      <c r="C180" s="302" t="s">
        <v>342</v>
      </c>
      <c r="D180" s="10"/>
      <c r="F180" s="303"/>
      <c r="H180" s="303"/>
      <c r="I180" s="308"/>
      <c r="K180" s="303"/>
      <c r="L180" s="311"/>
      <c r="M180" s="312"/>
      <c r="O180" s="304"/>
      <c r="R180" s="304"/>
      <c r="T180" s="303"/>
      <c r="W180" s="303"/>
      <c r="Z180" s="303"/>
      <c r="AB180" s="303"/>
      <c r="AD180" s="303"/>
      <c r="AG180" s="303"/>
      <c r="AH180" s="311"/>
      <c r="AJ180" s="304"/>
      <c r="AM180" s="304"/>
      <c r="AO180" s="303"/>
      <c r="AP180" s="306"/>
      <c r="AQ180" s="303"/>
      <c r="AT180" s="305"/>
      <c r="AU180" s="324"/>
      <c r="AW180" s="303"/>
      <c r="AZ180" s="304"/>
      <c r="BA180" s="307"/>
      <c r="BB180" s="304"/>
      <c r="BE180" s="304"/>
      <c r="BH180" s="304"/>
      <c r="BI180" s="308"/>
      <c r="BJ180" s="303"/>
    </row>
    <row r="181" spans="1:62" s="302" customFormat="1" ht="15" x14ac:dyDescent="0.25">
      <c r="A181" s="301"/>
      <c r="B181" s="301" t="s">
        <v>617</v>
      </c>
      <c r="C181" s="302" t="s">
        <v>688</v>
      </c>
      <c r="D181" s="10"/>
      <c r="F181" s="303"/>
      <c r="H181" s="303"/>
      <c r="I181" s="308"/>
      <c r="K181" s="303"/>
      <c r="L181" s="311"/>
      <c r="M181" s="312"/>
      <c r="O181" s="304"/>
      <c r="R181" s="304"/>
      <c r="T181" s="303"/>
      <c r="W181" s="303"/>
      <c r="Z181" s="303"/>
      <c r="AB181" s="303"/>
      <c r="AD181" s="303"/>
      <c r="AG181" s="303"/>
      <c r="AH181" s="311"/>
      <c r="AJ181" s="304"/>
      <c r="AM181" s="304"/>
      <c r="AO181" s="303"/>
      <c r="AP181" s="306"/>
      <c r="AQ181" s="303"/>
      <c r="AT181" s="305"/>
      <c r="AU181" s="324"/>
      <c r="AW181" s="303"/>
      <c r="AZ181" s="304"/>
      <c r="BA181" s="307"/>
      <c r="BB181" s="304"/>
      <c r="BE181" s="304"/>
      <c r="BH181" s="304"/>
      <c r="BI181" s="308"/>
      <c r="BJ181" s="303"/>
    </row>
    <row r="182" spans="1:62" s="302" customFormat="1" ht="15" x14ac:dyDescent="0.25">
      <c r="A182" s="301"/>
      <c r="B182" s="301" t="s">
        <v>689</v>
      </c>
      <c r="C182" s="302" t="s">
        <v>690</v>
      </c>
      <c r="D182" s="10"/>
      <c r="F182" s="303"/>
      <c r="H182" s="303"/>
      <c r="I182" s="308"/>
      <c r="K182" s="303"/>
      <c r="L182" s="311"/>
      <c r="M182" s="312"/>
      <c r="O182" s="304"/>
      <c r="R182" s="304"/>
      <c r="T182" s="303"/>
      <c r="W182" s="303"/>
      <c r="Z182" s="303"/>
      <c r="AB182" s="303"/>
      <c r="AD182" s="303"/>
      <c r="AG182" s="303"/>
      <c r="AH182" s="311"/>
      <c r="AJ182" s="304"/>
      <c r="AM182" s="304"/>
      <c r="AO182" s="303"/>
      <c r="AP182" s="306"/>
      <c r="AQ182" s="303"/>
      <c r="AT182" s="305"/>
      <c r="AU182" s="324"/>
      <c r="AW182" s="303"/>
      <c r="AZ182" s="304"/>
      <c r="BA182" s="307"/>
      <c r="BB182" s="304"/>
      <c r="BE182" s="304"/>
      <c r="BH182" s="304"/>
      <c r="BI182" s="308"/>
      <c r="BJ182" s="303"/>
    </row>
    <row r="183" spans="1:62" s="302" customFormat="1" ht="15" x14ac:dyDescent="0.25">
      <c r="A183" s="301"/>
      <c r="B183" s="301" t="s">
        <v>637</v>
      </c>
      <c r="C183" s="302" t="s">
        <v>344</v>
      </c>
      <c r="D183" s="10"/>
      <c r="F183" s="303"/>
      <c r="H183" s="303"/>
      <c r="I183" s="308"/>
      <c r="K183" s="303"/>
      <c r="L183" s="311"/>
      <c r="M183" s="312"/>
      <c r="O183" s="304"/>
      <c r="R183" s="304"/>
      <c r="T183" s="303"/>
      <c r="W183" s="303"/>
      <c r="Z183" s="303"/>
      <c r="AB183" s="303"/>
      <c r="AD183" s="303"/>
      <c r="AG183" s="303"/>
      <c r="AH183" s="311"/>
      <c r="AJ183" s="304"/>
      <c r="AM183" s="304"/>
      <c r="AO183" s="303"/>
      <c r="AP183" s="306"/>
      <c r="AQ183" s="303"/>
      <c r="AT183" s="305"/>
      <c r="AU183" s="324"/>
      <c r="AW183" s="303"/>
      <c r="AZ183" s="304"/>
      <c r="BA183" s="307"/>
      <c r="BB183" s="304"/>
      <c r="BE183" s="304"/>
      <c r="BH183" s="304"/>
      <c r="BI183" s="308"/>
      <c r="BJ183" s="303"/>
    </row>
    <row r="184" spans="1:62" s="302" customFormat="1" ht="15" x14ac:dyDescent="0.25">
      <c r="A184" s="301"/>
      <c r="B184" s="301" t="s">
        <v>639</v>
      </c>
      <c r="C184" s="302" t="s">
        <v>691</v>
      </c>
      <c r="D184" s="10"/>
      <c r="F184" s="303"/>
      <c r="H184" s="303"/>
      <c r="I184" s="308"/>
      <c r="K184" s="303"/>
      <c r="L184" s="311"/>
      <c r="M184" s="312"/>
      <c r="O184" s="304"/>
      <c r="R184" s="304"/>
      <c r="T184" s="303"/>
      <c r="W184" s="303"/>
      <c r="Z184" s="303"/>
      <c r="AB184" s="303"/>
      <c r="AD184" s="303"/>
      <c r="AG184" s="303"/>
      <c r="AH184" s="311"/>
      <c r="AJ184" s="304"/>
      <c r="AM184" s="304"/>
      <c r="AO184" s="303"/>
      <c r="AP184" s="306"/>
      <c r="AQ184" s="303"/>
      <c r="AT184" s="305"/>
      <c r="AU184" s="324"/>
      <c r="AW184" s="303"/>
      <c r="AZ184" s="304"/>
      <c r="BA184" s="307"/>
      <c r="BB184" s="304"/>
      <c r="BE184" s="304"/>
      <c r="BH184" s="304"/>
      <c r="BI184" s="308"/>
      <c r="BJ184" s="303"/>
    </row>
    <row r="185" spans="1:62" s="302" customFormat="1" ht="15" x14ac:dyDescent="0.25">
      <c r="A185" s="301"/>
      <c r="B185" s="301" t="s">
        <v>643</v>
      </c>
      <c r="C185" s="302" t="s">
        <v>692</v>
      </c>
      <c r="D185" s="10"/>
      <c r="F185" s="303"/>
      <c r="H185" s="303"/>
      <c r="I185" s="308"/>
      <c r="K185" s="303"/>
      <c r="L185" s="311"/>
      <c r="M185" s="312"/>
      <c r="O185" s="304"/>
      <c r="R185" s="304"/>
      <c r="T185" s="303"/>
      <c r="W185" s="303"/>
      <c r="Z185" s="303"/>
      <c r="AB185" s="303"/>
      <c r="AD185" s="303"/>
      <c r="AG185" s="303"/>
      <c r="AH185" s="311"/>
      <c r="AJ185" s="304"/>
      <c r="AM185" s="304"/>
      <c r="AO185" s="303"/>
      <c r="AP185" s="306"/>
      <c r="AQ185" s="303"/>
      <c r="AT185" s="305"/>
      <c r="AU185" s="324"/>
      <c r="AW185" s="303"/>
      <c r="AZ185" s="304"/>
      <c r="BA185" s="307"/>
      <c r="BB185" s="304"/>
      <c r="BE185" s="304"/>
      <c r="BH185" s="304"/>
      <c r="BI185" s="308"/>
      <c r="BJ185" s="303"/>
    </row>
    <row r="186" spans="1:62" s="302" customFormat="1" ht="15" x14ac:dyDescent="0.25">
      <c r="A186" s="301"/>
      <c r="B186" s="301" t="s">
        <v>647</v>
      </c>
      <c r="C186" s="302" t="s">
        <v>693</v>
      </c>
      <c r="D186" s="10"/>
      <c r="F186" s="303"/>
      <c r="H186" s="303"/>
      <c r="I186" s="308"/>
      <c r="K186" s="303"/>
      <c r="L186" s="311"/>
      <c r="M186" s="312"/>
      <c r="O186" s="304"/>
      <c r="R186" s="304"/>
      <c r="T186" s="303"/>
      <c r="W186" s="303"/>
      <c r="Z186" s="303"/>
      <c r="AB186" s="303"/>
      <c r="AD186" s="303"/>
      <c r="AG186" s="303"/>
      <c r="AH186" s="311"/>
      <c r="AJ186" s="304"/>
      <c r="AM186" s="304"/>
      <c r="AO186" s="303"/>
      <c r="AP186" s="306"/>
      <c r="AQ186" s="303"/>
      <c r="AT186" s="305"/>
      <c r="AU186" s="324"/>
      <c r="AW186" s="303"/>
      <c r="AZ186" s="304"/>
      <c r="BA186" s="307"/>
      <c r="BB186" s="304"/>
      <c r="BE186" s="304"/>
      <c r="BH186" s="304"/>
      <c r="BI186" s="308"/>
      <c r="BJ186" s="303"/>
    </row>
    <row r="187" spans="1:62" s="302" customFormat="1" ht="15" x14ac:dyDescent="0.25">
      <c r="A187" s="301"/>
      <c r="B187" s="301" t="s">
        <v>659</v>
      </c>
      <c r="C187" s="302" t="s">
        <v>694</v>
      </c>
      <c r="D187" s="10"/>
      <c r="F187" s="303"/>
      <c r="H187" s="303"/>
      <c r="I187" s="308"/>
      <c r="K187" s="303"/>
      <c r="L187" s="311"/>
      <c r="M187" s="312"/>
      <c r="O187" s="304"/>
      <c r="R187" s="304"/>
      <c r="T187" s="303"/>
      <c r="W187" s="303"/>
      <c r="Z187" s="303"/>
      <c r="AB187" s="303"/>
      <c r="AD187" s="303"/>
      <c r="AG187" s="303"/>
      <c r="AH187" s="311"/>
      <c r="AJ187" s="304"/>
      <c r="AM187" s="304"/>
      <c r="AO187" s="303"/>
      <c r="AP187" s="306"/>
      <c r="AQ187" s="303"/>
      <c r="AT187" s="305"/>
      <c r="AU187" s="324"/>
      <c r="AW187" s="303"/>
      <c r="AZ187" s="304"/>
      <c r="BA187" s="307"/>
      <c r="BB187" s="304"/>
      <c r="BE187" s="304"/>
      <c r="BH187" s="304"/>
      <c r="BI187" s="308"/>
      <c r="BJ187" s="303"/>
    </row>
    <row r="188" spans="1:62" s="302" customFormat="1" ht="15" x14ac:dyDescent="0.25">
      <c r="A188" s="301"/>
      <c r="B188" s="301" t="s">
        <v>584</v>
      </c>
      <c r="C188" s="302" t="s">
        <v>695</v>
      </c>
      <c r="D188" s="10"/>
      <c r="F188" s="303"/>
      <c r="H188" s="303"/>
      <c r="I188" s="308"/>
      <c r="K188" s="303"/>
      <c r="L188" s="311"/>
      <c r="M188" s="312"/>
      <c r="O188" s="304"/>
      <c r="P188" s="311"/>
      <c r="R188" s="315"/>
      <c r="T188" s="303"/>
      <c r="W188" s="303"/>
      <c r="Z188" s="303"/>
      <c r="AB188" s="303"/>
      <c r="AD188" s="303"/>
      <c r="AG188" s="303"/>
      <c r="AH188" s="311"/>
      <c r="AJ188" s="305"/>
      <c r="AM188" s="304"/>
      <c r="AO188" s="303"/>
      <c r="AP188" s="306"/>
      <c r="AQ188" s="303"/>
      <c r="AT188" s="305"/>
      <c r="AU188" s="324"/>
      <c r="AW188" s="303"/>
      <c r="AZ188" s="304"/>
      <c r="BA188" s="307"/>
      <c r="BB188" s="304"/>
      <c r="BC188" s="317"/>
      <c r="BE188" s="304"/>
      <c r="BF188" s="317"/>
      <c r="BH188" s="304"/>
      <c r="BI188" s="308"/>
      <c r="BJ188" s="303"/>
    </row>
    <row r="189" spans="1:62" s="302" customFormat="1" ht="15" x14ac:dyDescent="0.25">
      <c r="A189" s="301"/>
      <c r="B189" s="301" t="s">
        <v>586</v>
      </c>
      <c r="C189" s="342" t="s">
        <v>696</v>
      </c>
      <c r="D189" s="10"/>
      <c r="F189" s="303"/>
      <c r="H189" s="303"/>
      <c r="I189" s="308"/>
      <c r="K189" s="303"/>
      <c r="L189" s="311"/>
      <c r="M189" s="312"/>
      <c r="O189" s="304"/>
      <c r="P189" s="311"/>
      <c r="R189" s="315"/>
      <c r="T189" s="303"/>
      <c r="W189" s="303"/>
      <c r="Z189" s="303"/>
      <c r="AB189" s="303"/>
      <c r="AD189" s="303"/>
      <c r="AG189" s="303"/>
      <c r="AH189" s="311"/>
      <c r="AJ189" s="305"/>
      <c r="AM189" s="304"/>
      <c r="AO189" s="303"/>
      <c r="AP189" s="306"/>
      <c r="AQ189" s="303"/>
      <c r="AT189" s="305"/>
      <c r="AU189" s="324"/>
      <c r="AW189" s="303"/>
      <c r="AZ189" s="304"/>
      <c r="BA189" s="307"/>
      <c r="BB189" s="304"/>
      <c r="BC189" s="317"/>
      <c r="BE189" s="304"/>
      <c r="BF189" s="317"/>
      <c r="BH189" s="304"/>
      <c r="BI189" s="308"/>
      <c r="BJ189" s="303"/>
    </row>
    <row r="190" spans="1:62" s="302" customFormat="1" ht="15" x14ac:dyDescent="0.25">
      <c r="A190" s="301"/>
      <c r="B190" s="301" t="s">
        <v>595</v>
      </c>
      <c r="C190" s="302" t="s">
        <v>697</v>
      </c>
      <c r="D190" s="10"/>
      <c r="F190" s="303"/>
      <c r="H190" s="303"/>
      <c r="I190" s="308"/>
      <c r="K190" s="303"/>
      <c r="L190" s="311"/>
      <c r="M190" s="312"/>
      <c r="O190" s="304"/>
      <c r="P190" s="311"/>
      <c r="R190" s="315"/>
      <c r="T190" s="303"/>
      <c r="W190" s="303"/>
      <c r="Z190" s="303"/>
      <c r="AB190" s="303"/>
      <c r="AD190" s="303"/>
      <c r="AG190" s="303"/>
      <c r="AH190" s="311"/>
      <c r="AJ190" s="305"/>
      <c r="AM190" s="304"/>
      <c r="AO190" s="303"/>
      <c r="AP190" s="306"/>
      <c r="AQ190" s="303"/>
      <c r="AT190" s="305"/>
      <c r="AU190" s="324"/>
      <c r="AW190" s="303"/>
      <c r="AZ190" s="304"/>
      <c r="BA190" s="307"/>
      <c r="BB190" s="304"/>
      <c r="BC190" s="317"/>
      <c r="BE190" s="304"/>
      <c r="BF190" s="317"/>
      <c r="BH190" s="304"/>
      <c r="BI190" s="308"/>
      <c r="BJ190" s="303"/>
    </row>
    <row r="191" spans="1:62" s="302" customFormat="1" ht="15" x14ac:dyDescent="0.25">
      <c r="A191" s="301"/>
      <c r="B191" s="301" t="s">
        <v>588</v>
      </c>
      <c r="C191" s="302" t="s">
        <v>698</v>
      </c>
      <c r="D191" s="10"/>
      <c r="F191" s="303"/>
      <c r="H191" s="303"/>
      <c r="I191" s="308"/>
      <c r="K191" s="303"/>
      <c r="L191" s="311"/>
      <c r="M191" s="312"/>
      <c r="O191" s="304"/>
      <c r="P191" s="311"/>
      <c r="R191" s="315"/>
      <c r="T191" s="303"/>
      <c r="W191" s="303"/>
      <c r="Z191" s="303"/>
      <c r="AB191" s="303"/>
      <c r="AD191" s="303"/>
      <c r="AG191" s="303"/>
      <c r="AH191" s="311"/>
      <c r="AJ191" s="305"/>
      <c r="AM191" s="304"/>
      <c r="AO191" s="303"/>
      <c r="AP191" s="306"/>
      <c r="AQ191" s="303"/>
      <c r="AT191" s="305"/>
      <c r="AU191" s="324"/>
      <c r="AW191" s="303"/>
      <c r="AZ191" s="304"/>
      <c r="BA191" s="307"/>
      <c r="BB191" s="304"/>
      <c r="BC191" s="317"/>
      <c r="BE191" s="304"/>
      <c r="BF191" s="317"/>
      <c r="BH191" s="304"/>
      <c r="BI191" s="308"/>
      <c r="BJ191" s="303"/>
    </row>
    <row r="192" spans="1:62" s="302" customFormat="1" ht="15" x14ac:dyDescent="0.25">
      <c r="A192" s="301"/>
      <c r="B192" s="301" t="s">
        <v>589</v>
      </c>
      <c r="C192" s="342" t="s">
        <v>699</v>
      </c>
      <c r="D192" s="10"/>
      <c r="F192" s="303"/>
      <c r="H192" s="303"/>
      <c r="I192" s="308"/>
      <c r="K192" s="303"/>
      <c r="L192" s="311"/>
      <c r="M192" s="312"/>
      <c r="O192" s="304"/>
      <c r="P192" s="311"/>
      <c r="R192" s="315"/>
      <c r="T192" s="303"/>
      <c r="W192" s="303"/>
      <c r="Z192" s="303"/>
      <c r="AB192" s="303"/>
      <c r="AD192" s="303"/>
      <c r="AG192" s="303"/>
      <c r="AH192" s="311"/>
      <c r="AJ192" s="305"/>
      <c r="AM192" s="304"/>
      <c r="AO192" s="303"/>
      <c r="AP192" s="306"/>
      <c r="AQ192" s="303"/>
      <c r="AT192" s="305"/>
      <c r="AU192" s="324"/>
      <c r="AW192" s="303"/>
      <c r="AZ192" s="304"/>
      <c r="BA192" s="307"/>
      <c r="BB192" s="304"/>
      <c r="BC192" s="317"/>
      <c r="BE192" s="304"/>
      <c r="BF192" s="317"/>
      <c r="BH192" s="304"/>
      <c r="BI192" s="308"/>
      <c r="BJ192" s="303"/>
    </row>
    <row r="193" spans="1:62" s="302" customFormat="1" ht="15" x14ac:dyDescent="0.25">
      <c r="A193" s="301"/>
      <c r="B193" s="301" t="s">
        <v>592</v>
      </c>
      <c r="C193" s="302" t="s">
        <v>700</v>
      </c>
      <c r="D193" s="10"/>
      <c r="F193" s="303"/>
      <c r="H193" s="303"/>
      <c r="I193" s="308"/>
      <c r="K193" s="303"/>
      <c r="L193" s="311"/>
      <c r="M193" s="312"/>
      <c r="O193" s="304"/>
      <c r="P193" s="311"/>
      <c r="R193" s="315"/>
      <c r="T193" s="303"/>
      <c r="W193" s="303"/>
      <c r="Z193" s="303"/>
      <c r="AB193" s="303"/>
      <c r="AD193" s="303"/>
      <c r="AG193" s="303"/>
      <c r="AH193" s="311"/>
      <c r="AJ193" s="305"/>
      <c r="AM193" s="304"/>
      <c r="AO193" s="303"/>
      <c r="AP193" s="306"/>
      <c r="AQ193" s="303"/>
      <c r="AT193" s="305"/>
      <c r="AU193" s="324"/>
      <c r="AW193" s="303"/>
      <c r="AZ193" s="304"/>
      <c r="BA193" s="307"/>
      <c r="BB193" s="304"/>
      <c r="BC193" s="317"/>
      <c r="BE193" s="304"/>
      <c r="BF193" s="317"/>
      <c r="BH193" s="304"/>
      <c r="BI193" s="308"/>
      <c r="BJ193" s="303"/>
    </row>
    <row r="194" spans="1:62" s="302" customFormat="1" ht="15" x14ac:dyDescent="0.25">
      <c r="A194" s="301"/>
      <c r="B194" s="301" t="s">
        <v>596</v>
      </c>
      <c r="C194" s="302" t="s">
        <v>701</v>
      </c>
      <c r="D194" s="10"/>
      <c r="F194" s="303"/>
      <c r="H194" s="303"/>
      <c r="I194" s="308"/>
      <c r="K194" s="303"/>
      <c r="L194" s="311"/>
      <c r="M194" s="312"/>
      <c r="O194" s="304"/>
      <c r="P194" s="311"/>
      <c r="R194" s="315"/>
      <c r="T194" s="303"/>
      <c r="W194" s="303"/>
      <c r="Z194" s="303"/>
      <c r="AB194" s="303"/>
      <c r="AD194" s="303"/>
      <c r="AG194" s="303"/>
      <c r="AH194" s="311"/>
      <c r="AJ194" s="305"/>
      <c r="AM194" s="304"/>
      <c r="AO194" s="303"/>
      <c r="AP194" s="306"/>
      <c r="AQ194" s="303"/>
      <c r="AT194" s="305"/>
      <c r="AU194" s="324"/>
      <c r="AW194" s="303"/>
      <c r="AZ194" s="304"/>
      <c r="BA194" s="307"/>
      <c r="BB194" s="304"/>
      <c r="BC194" s="317"/>
      <c r="BE194" s="304"/>
      <c r="BF194" s="317"/>
      <c r="BH194" s="304"/>
      <c r="BI194" s="308"/>
      <c r="BJ194" s="303"/>
    </row>
    <row r="195" spans="1:62" s="302" customFormat="1" ht="15" x14ac:dyDescent="0.25">
      <c r="A195" s="301"/>
      <c r="B195" s="301" t="s">
        <v>600</v>
      </c>
      <c r="C195" s="302" t="s">
        <v>702</v>
      </c>
      <c r="D195" s="10"/>
      <c r="F195" s="303"/>
      <c r="H195" s="303"/>
      <c r="I195" s="308"/>
      <c r="K195" s="303"/>
      <c r="L195" s="311"/>
      <c r="M195" s="312"/>
      <c r="O195" s="304"/>
      <c r="P195" s="311"/>
      <c r="R195" s="315"/>
      <c r="T195" s="303"/>
      <c r="W195" s="303"/>
      <c r="Z195" s="303"/>
      <c r="AB195" s="303"/>
      <c r="AD195" s="303"/>
      <c r="AG195" s="303"/>
      <c r="AH195" s="311"/>
      <c r="AJ195" s="305"/>
      <c r="AM195" s="304"/>
      <c r="AO195" s="303"/>
      <c r="AP195" s="306"/>
      <c r="AQ195" s="303"/>
      <c r="AT195" s="305"/>
      <c r="AU195" s="324"/>
      <c r="AW195" s="303"/>
      <c r="AZ195" s="304"/>
      <c r="BA195" s="307"/>
      <c r="BB195" s="304"/>
      <c r="BC195" s="317"/>
      <c r="BE195" s="304"/>
      <c r="BF195" s="317"/>
      <c r="BH195" s="304"/>
      <c r="BI195" s="308"/>
      <c r="BJ195" s="303"/>
    </row>
    <row r="196" spans="1:62" s="302" customFormat="1" ht="15" x14ac:dyDescent="0.25">
      <c r="A196" s="301"/>
      <c r="B196" s="301" t="s">
        <v>604</v>
      </c>
      <c r="C196" s="302" t="s">
        <v>703</v>
      </c>
      <c r="D196" s="10"/>
      <c r="F196" s="303"/>
      <c r="H196" s="303"/>
      <c r="I196" s="308"/>
      <c r="K196" s="303"/>
      <c r="L196" s="311"/>
      <c r="M196" s="312"/>
      <c r="O196" s="304"/>
      <c r="P196" s="311"/>
      <c r="R196" s="315"/>
      <c r="T196" s="303"/>
      <c r="W196" s="303"/>
      <c r="Z196" s="303"/>
      <c r="AB196" s="303"/>
      <c r="AD196" s="303"/>
      <c r="AG196" s="303"/>
      <c r="AH196" s="311"/>
      <c r="AJ196" s="305"/>
      <c r="AM196" s="304"/>
      <c r="AO196" s="303"/>
      <c r="AP196" s="306"/>
      <c r="AQ196" s="303"/>
      <c r="AT196" s="305"/>
      <c r="AU196" s="324"/>
      <c r="AW196" s="303"/>
      <c r="AZ196" s="304"/>
      <c r="BA196" s="307"/>
      <c r="BB196" s="304"/>
      <c r="BC196" s="317"/>
      <c r="BE196" s="304"/>
      <c r="BF196" s="317"/>
      <c r="BH196" s="304"/>
      <c r="BI196" s="308"/>
      <c r="BJ196" s="303"/>
    </row>
    <row r="197" spans="1:62" s="302" customFormat="1" ht="15" x14ac:dyDescent="0.25">
      <c r="A197" s="301"/>
      <c r="B197" s="301" t="s">
        <v>605</v>
      </c>
      <c r="C197" s="302" t="s">
        <v>704</v>
      </c>
      <c r="D197" s="10"/>
      <c r="F197" s="303"/>
      <c r="H197" s="303"/>
      <c r="I197" s="308"/>
      <c r="K197" s="303"/>
      <c r="L197" s="311"/>
      <c r="M197" s="312"/>
      <c r="O197" s="304"/>
      <c r="P197" s="311"/>
      <c r="R197" s="315"/>
      <c r="T197" s="303"/>
      <c r="W197" s="303"/>
      <c r="Z197" s="303"/>
      <c r="AB197" s="303"/>
      <c r="AD197" s="303"/>
      <c r="AG197" s="303"/>
      <c r="AH197" s="311"/>
      <c r="AJ197" s="305"/>
      <c r="AM197" s="304"/>
      <c r="AO197" s="303"/>
      <c r="AP197" s="306"/>
      <c r="AQ197" s="303"/>
      <c r="AT197" s="305"/>
      <c r="AU197" s="324"/>
      <c r="AW197" s="303"/>
      <c r="AZ197" s="304"/>
      <c r="BA197" s="307"/>
      <c r="BB197" s="304"/>
      <c r="BC197" s="317"/>
      <c r="BE197" s="304"/>
      <c r="BF197" s="317"/>
      <c r="BH197" s="304"/>
      <c r="BI197" s="308"/>
      <c r="BJ197" s="303"/>
    </row>
    <row r="198" spans="1:62" s="302" customFormat="1" ht="15" x14ac:dyDescent="0.25">
      <c r="A198" s="301"/>
      <c r="B198" s="301" t="s">
        <v>607</v>
      </c>
      <c r="C198" s="302" t="s">
        <v>705</v>
      </c>
      <c r="D198" s="10"/>
      <c r="F198" s="303"/>
      <c r="H198" s="303"/>
      <c r="I198" s="308"/>
      <c r="K198" s="303"/>
      <c r="L198" s="311"/>
      <c r="M198" s="312"/>
      <c r="O198" s="304"/>
      <c r="P198" s="311"/>
      <c r="R198" s="315"/>
      <c r="T198" s="303"/>
      <c r="W198" s="303"/>
      <c r="Z198" s="303"/>
      <c r="AB198" s="303"/>
      <c r="AD198" s="303"/>
      <c r="AG198" s="303"/>
      <c r="AH198" s="311"/>
      <c r="AJ198" s="305"/>
      <c r="AM198" s="304"/>
      <c r="AO198" s="303"/>
      <c r="AP198" s="306"/>
      <c r="AQ198" s="303"/>
      <c r="AT198" s="305"/>
      <c r="AU198" s="324"/>
      <c r="AW198" s="303"/>
      <c r="AZ198" s="304"/>
      <c r="BA198" s="307"/>
      <c r="BB198" s="304"/>
      <c r="BC198" s="317"/>
      <c r="BE198" s="304"/>
      <c r="BF198" s="317"/>
      <c r="BH198" s="304"/>
      <c r="BI198" s="308"/>
      <c r="BJ198" s="303"/>
    </row>
    <row r="199" spans="1:62" s="302" customFormat="1" ht="15" x14ac:dyDescent="0.25">
      <c r="A199" s="301"/>
      <c r="B199" s="301" t="s">
        <v>618</v>
      </c>
      <c r="C199" s="302" t="s">
        <v>706</v>
      </c>
      <c r="D199" s="342"/>
      <c r="F199" s="303"/>
      <c r="H199" s="303"/>
      <c r="I199" s="308"/>
      <c r="K199" s="303"/>
      <c r="L199" s="311"/>
      <c r="M199" s="312"/>
      <c r="O199" s="304"/>
      <c r="P199" s="311"/>
      <c r="R199" s="315"/>
      <c r="T199" s="303"/>
      <c r="W199" s="303"/>
      <c r="Z199" s="303"/>
      <c r="AB199" s="303"/>
      <c r="AD199" s="303"/>
      <c r="AG199" s="303"/>
      <c r="AH199" s="311"/>
      <c r="AJ199" s="305"/>
      <c r="AM199" s="304"/>
      <c r="AO199" s="303"/>
      <c r="AP199" s="306"/>
      <c r="AQ199" s="303"/>
      <c r="AT199" s="305"/>
      <c r="AU199" s="324"/>
      <c r="AW199" s="303"/>
      <c r="AZ199" s="304"/>
      <c r="BA199" s="307"/>
      <c r="BB199" s="304"/>
      <c r="BC199" s="317"/>
      <c r="BE199" s="304"/>
      <c r="BF199" s="317"/>
      <c r="BH199" s="304"/>
      <c r="BI199" s="308"/>
      <c r="BJ199" s="303"/>
    </row>
    <row r="200" spans="1:62" s="302" customFormat="1" ht="15" x14ac:dyDescent="0.25">
      <c r="A200" s="301"/>
      <c r="B200" s="301" t="s">
        <v>619</v>
      </c>
      <c r="C200" s="302" t="s">
        <v>707</v>
      </c>
      <c r="D200" s="342"/>
      <c r="F200" s="303"/>
      <c r="H200" s="303"/>
      <c r="I200" s="308"/>
      <c r="K200" s="303"/>
      <c r="L200" s="311"/>
      <c r="M200" s="312"/>
      <c r="O200" s="304"/>
      <c r="P200" s="311"/>
      <c r="R200" s="315"/>
      <c r="T200" s="303"/>
      <c r="W200" s="303"/>
      <c r="Z200" s="303"/>
      <c r="AB200" s="303"/>
      <c r="AD200" s="303"/>
      <c r="AG200" s="303"/>
      <c r="AH200" s="311"/>
      <c r="AJ200" s="305"/>
      <c r="AM200" s="304"/>
      <c r="AO200" s="303"/>
      <c r="AP200" s="306"/>
      <c r="AQ200" s="303"/>
      <c r="AT200" s="305"/>
      <c r="AU200" s="324"/>
      <c r="AW200" s="303"/>
      <c r="AZ200" s="304"/>
      <c r="BA200" s="307"/>
      <c r="BB200" s="304"/>
      <c r="BC200" s="317"/>
      <c r="BE200" s="304"/>
      <c r="BF200" s="317"/>
      <c r="BH200" s="304"/>
      <c r="BI200" s="308"/>
      <c r="BJ200" s="303"/>
    </row>
    <row r="201" spans="1:62" s="302" customFormat="1" ht="15" x14ac:dyDescent="0.25">
      <c r="A201" s="301"/>
      <c r="B201" s="301" t="s">
        <v>708</v>
      </c>
      <c r="C201" s="302" t="s">
        <v>709</v>
      </c>
      <c r="D201" s="342"/>
      <c r="F201" s="303"/>
      <c r="H201" s="303"/>
      <c r="I201" s="308"/>
      <c r="K201" s="303"/>
      <c r="L201" s="311"/>
      <c r="M201" s="312"/>
      <c r="O201" s="304"/>
      <c r="P201" s="311"/>
      <c r="R201" s="315"/>
      <c r="T201" s="303"/>
      <c r="W201" s="303"/>
      <c r="Z201" s="303"/>
      <c r="AB201" s="303"/>
      <c r="AD201" s="303"/>
      <c r="AG201" s="303"/>
      <c r="AH201" s="311"/>
      <c r="AJ201" s="305"/>
      <c r="AM201" s="304"/>
      <c r="AO201" s="303"/>
      <c r="AP201" s="306"/>
      <c r="AQ201" s="303"/>
      <c r="AT201" s="305"/>
      <c r="AU201" s="324"/>
      <c r="AW201" s="303"/>
      <c r="AZ201" s="304"/>
      <c r="BA201" s="307"/>
      <c r="BB201" s="304"/>
      <c r="BC201" s="317"/>
      <c r="BE201" s="304"/>
      <c r="BF201" s="317"/>
      <c r="BH201" s="304"/>
      <c r="BI201" s="308"/>
      <c r="BJ201" s="303"/>
    </row>
    <row r="202" spans="1:62" s="302" customFormat="1" ht="15" x14ac:dyDescent="0.25">
      <c r="A202" s="301"/>
      <c r="B202" s="301" t="s">
        <v>624</v>
      </c>
      <c r="C202" s="302" t="s">
        <v>710</v>
      </c>
      <c r="D202" s="342"/>
      <c r="F202" s="303"/>
      <c r="H202" s="303"/>
      <c r="I202" s="308"/>
      <c r="K202" s="303"/>
      <c r="L202" s="311"/>
      <c r="M202" s="312"/>
      <c r="O202" s="304"/>
      <c r="P202" s="311"/>
      <c r="R202" s="315"/>
      <c r="T202" s="303"/>
      <c r="W202" s="303"/>
      <c r="Z202" s="303"/>
      <c r="AB202" s="303"/>
      <c r="AD202" s="303"/>
      <c r="AG202" s="303"/>
      <c r="AH202" s="311"/>
      <c r="AJ202" s="305"/>
      <c r="AM202" s="304"/>
      <c r="AO202" s="303"/>
      <c r="AP202" s="306"/>
      <c r="AQ202" s="303"/>
      <c r="AT202" s="305"/>
      <c r="AU202" s="324"/>
      <c r="AW202" s="303"/>
      <c r="AZ202" s="304"/>
      <c r="BA202" s="307"/>
      <c r="BB202" s="304"/>
      <c r="BC202" s="317"/>
      <c r="BE202" s="304"/>
      <c r="BF202" s="317"/>
      <c r="BH202" s="304"/>
      <c r="BI202" s="308"/>
      <c r="BJ202" s="303"/>
    </row>
    <row r="203" spans="1:62" s="345" customFormat="1" ht="15" x14ac:dyDescent="0.25">
      <c r="A203" s="343"/>
      <c r="B203" s="301" t="s">
        <v>628</v>
      </c>
      <c r="C203" s="302" t="s">
        <v>711</v>
      </c>
      <c r="D203" s="344"/>
      <c r="F203" s="346"/>
      <c r="H203" s="346"/>
      <c r="I203" s="347"/>
      <c r="K203" s="346"/>
      <c r="L203" s="348"/>
      <c r="M203" s="349"/>
      <c r="O203" s="305"/>
      <c r="P203" s="348"/>
      <c r="R203" s="315"/>
      <c r="T203" s="346"/>
      <c r="W203" s="346"/>
      <c r="Z203" s="346"/>
      <c r="AB203" s="346"/>
      <c r="AD203" s="346"/>
      <c r="AG203" s="346"/>
      <c r="AH203" s="348"/>
      <c r="AJ203" s="305"/>
      <c r="AM203" s="305"/>
      <c r="AO203" s="346"/>
      <c r="AP203" s="350"/>
      <c r="AQ203" s="346"/>
      <c r="AT203" s="305"/>
      <c r="AU203" s="351"/>
      <c r="AW203" s="346"/>
      <c r="AZ203" s="305"/>
      <c r="BA203" s="352"/>
      <c r="BB203" s="305"/>
      <c r="BC203" s="353"/>
      <c r="BE203" s="305"/>
      <c r="BF203" s="353"/>
      <c r="BH203" s="305"/>
      <c r="BI203" s="347"/>
      <c r="BJ203" s="346"/>
    </row>
    <row r="204" spans="1:62" s="302" customFormat="1" ht="15" x14ac:dyDescent="0.25">
      <c r="A204" s="301"/>
      <c r="B204" s="301" t="s">
        <v>631</v>
      </c>
      <c r="C204" s="302" t="s">
        <v>712</v>
      </c>
      <c r="D204" s="10"/>
      <c r="F204" s="303"/>
      <c r="H204" s="303"/>
      <c r="I204" s="308"/>
      <c r="K204" s="303"/>
      <c r="L204" s="311"/>
      <c r="M204" s="312"/>
      <c r="O204" s="304"/>
      <c r="P204" s="311"/>
      <c r="R204" s="315"/>
      <c r="T204" s="303"/>
      <c r="W204" s="303"/>
      <c r="Z204" s="303"/>
      <c r="AB204" s="303"/>
      <c r="AD204" s="303"/>
      <c r="AG204" s="303"/>
      <c r="AH204" s="311"/>
      <c r="AJ204" s="305"/>
      <c r="AM204" s="304"/>
      <c r="AO204" s="303"/>
      <c r="AP204" s="306"/>
      <c r="AQ204" s="303"/>
      <c r="AT204" s="305"/>
      <c r="AU204" s="324"/>
      <c r="AW204" s="303"/>
      <c r="AZ204" s="304"/>
      <c r="BA204" s="307"/>
      <c r="BB204" s="304"/>
      <c r="BC204" s="317"/>
      <c r="BE204" s="304"/>
      <c r="BF204" s="317"/>
      <c r="BH204" s="304"/>
      <c r="BI204" s="308"/>
      <c r="BJ204" s="303"/>
    </row>
    <row r="205" spans="1:62" s="302" customFormat="1" ht="15" x14ac:dyDescent="0.25">
      <c r="A205" s="301"/>
      <c r="B205" s="301" t="s">
        <v>640</v>
      </c>
      <c r="C205" s="302" t="s">
        <v>713</v>
      </c>
      <c r="D205" s="10"/>
      <c r="F205" s="303"/>
      <c r="H205" s="303"/>
      <c r="I205" s="308"/>
      <c r="K205" s="303"/>
      <c r="L205" s="311"/>
      <c r="M205" s="312"/>
      <c r="O205" s="304"/>
      <c r="P205" s="311"/>
      <c r="R205" s="315"/>
      <c r="T205" s="303"/>
      <c r="W205" s="303"/>
      <c r="Z205" s="303"/>
      <c r="AB205" s="303"/>
      <c r="AD205" s="303"/>
      <c r="AG205" s="303"/>
      <c r="AH205" s="311"/>
      <c r="AJ205" s="305"/>
      <c r="AM205" s="304"/>
      <c r="AO205" s="303"/>
      <c r="AP205" s="306"/>
      <c r="AQ205" s="303"/>
      <c r="AT205" s="305"/>
      <c r="AU205" s="324"/>
      <c r="AW205" s="303"/>
      <c r="AZ205" s="304"/>
      <c r="BA205" s="307"/>
      <c r="BB205" s="304"/>
      <c r="BC205" s="317"/>
      <c r="BE205" s="304"/>
      <c r="BF205" s="317"/>
      <c r="BH205" s="304"/>
      <c r="BI205" s="308"/>
      <c r="BJ205" s="303"/>
    </row>
    <row r="206" spans="1:62" s="302" customFormat="1" ht="15" x14ac:dyDescent="0.25">
      <c r="A206" s="301"/>
      <c r="B206" s="301" t="s">
        <v>644</v>
      </c>
      <c r="C206" s="302" t="s">
        <v>714</v>
      </c>
      <c r="D206" s="10"/>
      <c r="F206" s="303"/>
      <c r="H206" s="303"/>
      <c r="I206" s="308"/>
      <c r="K206" s="303"/>
      <c r="L206" s="311"/>
      <c r="M206" s="312"/>
      <c r="O206" s="304"/>
      <c r="P206" s="311"/>
      <c r="R206" s="315"/>
      <c r="T206" s="303"/>
      <c r="W206" s="303"/>
      <c r="Z206" s="303"/>
      <c r="AB206" s="303"/>
      <c r="AD206" s="303"/>
      <c r="AG206" s="303"/>
      <c r="AH206" s="311"/>
      <c r="AJ206" s="305"/>
      <c r="AM206" s="304"/>
      <c r="AO206" s="303"/>
      <c r="AP206" s="306"/>
      <c r="AQ206" s="303"/>
      <c r="AT206" s="305"/>
      <c r="AU206" s="324"/>
      <c r="AW206" s="303"/>
      <c r="AZ206" s="304"/>
      <c r="BA206" s="307"/>
      <c r="BB206" s="304"/>
      <c r="BC206" s="317"/>
      <c r="BE206" s="304"/>
      <c r="BF206" s="317"/>
      <c r="BH206" s="304"/>
      <c r="BI206" s="308"/>
      <c r="BJ206" s="303"/>
    </row>
    <row r="207" spans="1:62" s="302" customFormat="1" ht="15" x14ac:dyDescent="0.25">
      <c r="A207" s="301"/>
      <c r="B207" s="301" t="s">
        <v>649</v>
      </c>
      <c r="C207" s="302" t="s">
        <v>715</v>
      </c>
      <c r="D207" s="10"/>
      <c r="F207" s="303"/>
      <c r="H207" s="303"/>
      <c r="I207" s="308"/>
      <c r="K207" s="303"/>
      <c r="L207" s="311"/>
      <c r="M207" s="312"/>
      <c r="O207" s="304"/>
      <c r="P207" s="311"/>
      <c r="R207" s="315"/>
      <c r="T207" s="303"/>
      <c r="W207" s="303"/>
      <c r="Z207" s="303"/>
      <c r="AB207" s="303"/>
      <c r="AD207" s="303"/>
      <c r="AG207" s="303"/>
      <c r="AH207" s="311"/>
      <c r="AJ207" s="305"/>
      <c r="AM207" s="304"/>
      <c r="AO207" s="303"/>
      <c r="AP207" s="306"/>
      <c r="AQ207" s="303"/>
      <c r="AT207" s="305"/>
      <c r="AU207" s="324"/>
      <c r="AW207" s="303"/>
      <c r="AZ207" s="304"/>
      <c r="BA207" s="307"/>
      <c r="BB207" s="304"/>
      <c r="BC207" s="317"/>
      <c r="BE207" s="304"/>
      <c r="BF207" s="317"/>
      <c r="BH207" s="304"/>
      <c r="BI207" s="308"/>
      <c r="BJ207" s="303"/>
    </row>
    <row r="208" spans="1:62" s="302" customFormat="1" ht="15" x14ac:dyDescent="0.25">
      <c r="A208" s="301"/>
      <c r="B208" s="301" t="s">
        <v>650</v>
      </c>
      <c r="C208" s="302" t="s">
        <v>716</v>
      </c>
      <c r="D208" s="354"/>
      <c r="F208" s="303"/>
      <c r="H208" s="303"/>
      <c r="I208" s="308"/>
      <c r="K208" s="303"/>
      <c r="L208" s="311"/>
      <c r="M208" s="312"/>
      <c r="O208" s="304"/>
      <c r="P208" s="311"/>
      <c r="R208" s="315"/>
      <c r="T208" s="303"/>
      <c r="W208" s="303"/>
      <c r="Z208" s="303"/>
      <c r="AB208" s="303"/>
      <c r="AD208" s="303"/>
      <c r="AG208" s="303"/>
      <c r="AH208" s="311"/>
      <c r="AJ208" s="305"/>
      <c r="AM208" s="304"/>
      <c r="AO208" s="303"/>
      <c r="AP208" s="306"/>
      <c r="AQ208" s="303"/>
      <c r="AT208" s="305"/>
      <c r="AU208" s="324"/>
      <c r="AW208" s="303"/>
      <c r="AZ208" s="304"/>
      <c r="BA208" s="307"/>
      <c r="BB208" s="304"/>
      <c r="BC208" s="317"/>
      <c r="BE208" s="304"/>
      <c r="BF208" s="317"/>
      <c r="BH208" s="304"/>
      <c r="BI208" s="308"/>
      <c r="BJ208" s="303"/>
    </row>
    <row r="209" spans="1:62" s="302" customFormat="1" ht="15" x14ac:dyDescent="0.25">
      <c r="A209" s="301"/>
      <c r="B209" s="301" t="s">
        <v>651</v>
      </c>
      <c r="C209" s="302" t="s">
        <v>717</v>
      </c>
      <c r="D209" s="10"/>
      <c r="F209" s="303"/>
      <c r="H209" s="303"/>
      <c r="I209" s="308"/>
      <c r="K209" s="303"/>
      <c r="L209" s="311"/>
      <c r="M209" s="312"/>
      <c r="O209" s="304"/>
      <c r="P209" s="311"/>
      <c r="R209" s="315"/>
      <c r="T209" s="303"/>
      <c r="W209" s="303"/>
      <c r="Z209" s="303"/>
      <c r="AB209" s="303"/>
      <c r="AD209" s="303"/>
      <c r="AG209" s="303"/>
      <c r="AH209" s="311"/>
      <c r="AJ209" s="305"/>
      <c r="AM209" s="304"/>
      <c r="AO209" s="303"/>
      <c r="AP209" s="306"/>
      <c r="AQ209" s="303"/>
      <c r="AT209" s="305"/>
      <c r="AU209" s="324"/>
      <c r="AW209" s="303"/>
      <c r="AZ209" s="304"/>
      <c r="BA209" s="307"/>
      <c r="BB209" s="304"/>
      <c r="BC209" s="317"/>
      <c r="BE209" s="304"/>
      <c r="BF209" s="317"/>
      <c r="BH209" s="304"/>
      <c r="BI209" s="308"/>
      <c r="BJ209" s="303"/>
    </row>
    <row r="210" spans="1:62" s="302" customFormat="1" ht="15" x14ac:dyDescent="0.25">
      <c r="A210" s="301"/>
      <c r="B210" s="301" t="s">
        <v>652</v>
      </c>
      <c r="C210" s="302" t="s">
        <v>718</v>
      </c>
      <c r="D210" s="10"/>
      <c r="F210" s="303"/>
      <c r="H210" s="303"/>
      <c r="I210" s="308"/>
      <c r="K210" s="303"/>
      <c r="L210" s="311"/>
      <c r="M210" s="312"/>
      <c r="O210" s="304"/>
      <c r="P210" s="311"/>
      <c r="R210" s="315"/>
      <c r="T210" s="303"/>
      <c r="W210" s="303"/>
      <c r="Z210" s="303"/>
      <c r="AB210" s="303"/>
      <c r="AD210" s="303"/>
      <c r="AG210" s="303"/>
      <c r="AH210" s="311"/>
      <c r="AJ210" s="305"/>
      <c r="AM210" s="304"/>
      <c r="AO210" s="303"/>
      <c r="AP210" s="306"/>
      <c r="AQ210" s="303"/>
      <c r="AT210" s="305"/>
      <c r="AU210" s="324"/>
      <c r="AW210" s="303"/>
      <c r="AZ210" s="304"/>
      <c r="BA210" s="307"/>
      <c r="BB210" s="304"/>
      <c r="BC210" s="317"/>
      <c r="BE210" s="304"/>
      <c r="BF210" s="317"/>
      <c r="BH210" s="304"/>
      <c r="BI210" s="308"/>
      <c r="BJ210" s="303"/>
    </row>
    <row r="211" spans="1:62" s="302" customFormat="1" ht="15" x14ac:dyDescent="0.25">
      <c r="A211" s="301"/>
      <c r="B211" s="301" t="s">
        <v>654</v>
      </c>
      <c r="C211" s="302" t="s">
        <v>719</v>
      </c>
      <c r="D211" s="10"/>
      <c r="F211" s="303"/>
      <c r="H211" s="303"/>
      <c r="I211" s="308"/>
      <c r="K211" s="303"/>
      <c r="L211" s="311"/>
      <c r="M211" s="312"/>
      <c r="O211" s="304"/>
      <c r="P211" s="311"/>
      <c r="R211" s="315"/>
      <c r="T211" s="303"/>
      <c r="W211" s="303"/>
      <c r="Z211" s="303"/>
      <c r="AB211" s="303"/>
      <c r="AD211" s="303"/>
      <c r="AG211" s="303"/>
      <c r="AH211" s="311"/>
      <c r="AJ211" s="305"/>
      <c r="AM211" s="304"/>
      <c r="AO211" s="303"/>
      <c r="AP211" s="306"/>
      <c r="AQ211" s="303"/>
      <c r="AT211" s="305"/>
      <c r="AU211" s="324"/>
      <c r="AW211" s="303"/>
      <c r="AZ211" s="304"/>
      <c r="BA211" s="307"/>
      <c r="BB211" s="304"/>
      <c r="BC211" s="317"/>
      <c r="BE211" s="304"/>
      <c r="BF211" s="317"/>
      <c r="BH211" s="304"/>
      <c r="BI211" s="308"/>
      <c r="BJ211" s="303"/>
    </row>
    <row r="212" spans="1:62" s="302" customFormat="1" ht="15" x14ac:dyDescent="0.25">
      <c r="A212" s="301"/>
      <c r="B212" s="301" t="s">
        <v>655</v>
      </c>
      <c r="C212" s="302" t="s">
        <v>720</v>
      </c>
      <c r="D212" s="342"/>
      <c r="F212" s="303"/>
      <c r="H212" s="303"/>
      <c r="I212" s="308"/>
      <c r="K212" s="303"/>
      <c r="L212" s="311"/>
      <c r="M212" s="312"/>
      <c r="O212" s="304"/>
      <c r="P212" s="311"/>
      <c r="R212" s="315"/>
      <c r="T212" s="303"/>
      <c r="W212" s="303"/>
      <c r="Z212" s="303"/>
      <c r="AB212" s="303"/>
      <c r="AD212" s="303"/>
      <c r="AG212" s="303"/>
      <c r="AH212" s="311"/>
      <c r="AJ212" s="305"/>
      <c r="AM212" s="304"/>
      <c r="AO212" s="303"/>
      <c r="AP212" s="306"/>
      <c r="AQ212" s="303"/>
      <c r="AT212" s="305"/>
      <c r="AU212" s="324"/>
      <c r="AW212" s="303"/>
      <c r="AZ212" s="304"/>
      <c r="BA212" s="307"/>
      <c r="BB212" s="304"/>
      <c r="BC212" s="317"/>
      <c r="BE212" s="304"/>
      <c r="BF212" s="317"/>
      <c r="BH212" s="304"/>
      <c r="BI212" s="308"/>
      <c r="BJ212" s="303"/>
    </row>
    <row r="213" spans="1:62" s="302" customFormat="1" ht="15" x14ac:dyDescent="0.25">
      <c r="A213" s="301"/>
      <c r="B213" s="301" t="s">
        <v>661</v>
      </c>
      <c r="C213" s="302" t="s">
        <v>721</v>
      </c>
      <c r="D213" s="10"/>
      <c r="F213" s="303"/>
      <c r="H213" s="303"/>
      <c r="I213" s="308"/>
      <c r="K213" s="303"/>
      <c r="L213" s="311"/>
      <c r="M213" s="312"/>
      <c r="O213" s="304"/>
      <c r="P213" s="311"/>
      <c r="R213" s="315"/>
      <c r="T213" s="303"/>
      <c r="W213" s="303"/>
      <c r="Z213" s="303"/>
      <c r="AB213" s="303"/>
      <c r="AD213" s="303"/>
      <c r="AG213" s="303"/>
      <c r="AH213" s="311"/>
      <c r="AJ213" s="305"/>
      <c r="AM213" s="304"/>
      <c r="AO213" s="303"/>
      <c r="AP213" s="306"/>
      <c r="AQ213" s="303"/>
      <c r="AT213" s="305"/>
      <c r="AU213" s="324"/>
      <c r="AW213" s="303"/>
      <c r="AZ213" s="304"/>
      <c r="BA213" s="307"/>
      <c r="BB213" s="304"/>
      <c r="BC213" s="317"/>
      <c r="BE213" s="304"/>
      <c r="BF213" s="317"/>
      <c r="BH213" s="304"/>
      <c r="BI213" s="308"/>
      <c r="BJ213" s="303"/>
    </row>
    <row r="214" spans="1:62" s="302" customFormat="1" ht="15" x14ac:dyDescent="0.25">
      <c r="A214" s="301"/>
      <c r="B214" s="301" t="s">
        <v>663</v>
      </c>
      <c r="C214" s="302" t="s">
        <v>722</v>
      </c>
      <c r="D214" s="10"/>
      <c r="F214" s="303"/>
      <c r="H214" s="303"/>
      <c r="I214" s="308"/>
      <c r="K214" s="303"/>
      <c r="L214" s="311"/>
      <c r="M214" s="312"/>
      <c r="O214" s="304"/>
      <c r="P214" s="311"/>
      <c r="R214" s="315"/>
      <c r="T214" s="303"/>
      <c r="W214" s="303"/>
      <c r="Z214" s="303"/>
      <c r="AB214" s="303"/>
      <c r="AD214" s="303"/>
      <c r="AG214" s="303"/>
      <c r="AH214" s="311"/>
      <c r="AJ214" s="305"/>
      <c r="AM214" s="304"/>
      <c r="AO214" s="303"/>
      <c r="AP214" s="306"/>
      <c r="AQ214" s="303"/>
      <c r="AT214" s="305"/>
      <c r="AU214" s="324"/>
      <c r="AW214" s="303"/>
      <c r="AZ214" s="304"/>
      <c r="BA214" s="307"/>
      <c r="BB214" s="304"/>
      <c r="BC214" s="317"/>
      <c r="BE214" s="304"/>
      <c r="BF214" s="317"/>
      <c r="BH214" s="304"/>
      <c r="BI214" s="308"/>
      <c r="BJ214" s="303"/>
    </row>
    <row r="215" spans="1:62" s="302" customFormat="1" ht="15" x14ac:dyDescent="0.25">
      <c r="A215" s="301"/>
      <c r="B215" s="301" t="s">
        <v>597</v>
      </c>
      <c r="C215" s="302" t="s">
        <v>723</v>
      </c>
      <c r="D215" s="10"/>
      <c r="F215" s="303"/>
      <c r="H215" s="303"/>
      <c r="I215" s="308"/>
      <c r="K215" s="303"/>
      <c r="L215" s="311"/>
      <c r="M215" s="312"/>
      <c r="O215" s="304"/>
      <c r="P215" s="311"/>
      <c r="R215" s="315"/>
      <c r="T215" s="303"/>
      <c r="W215" s="303"/>
      <c r="Z215" s="303"/>
      <c r="AB215" s="303"/>
      <c r="AD215" s="303"/>
      <c r="AG215" s="303"/>
      <c r="AH215" s="311"/>
      <c r="AJ215" s="305"/>
      <c r="AM215" s="304"/>
      <c r="AO215" s="303"/>
      <c r="AP215" s="306"/>
      <c r="AQ215" s="303"/>
      <c r="AT215" s="305"/>
      <c r="AU215" s="324"/>
      <c r="AW215" s="303"/>
      <c r="AZ215" s="304"/>
      <c r="BA215" s="307"/>
      <c r="BB215" s="304"/>
      <c r="BC215" s="317"/>
      <c r="BE215" s="304"/>
      <c r="BF215" s="317"/>
      <c r="BH215" s="304"/>
      <c r="BI215" s="308"/>
      <c r="BJ215" s="303"/>
    </row>
    <row r="216" spans="1:62" s="302" customFormat="1" ht="15" x14ac:dyDescent="0.25">
      <c r="A216" s="301"/>
      <c r="B216" s="301" t="s">
        <v>603</v>
      </c>
      <c r="C216" s="302" t="s">
        <v>724</v>
      </c>
      <c r="D216" s="10"/>
      <c r="F216" s="303"/>
      <c r="H216" s="303"/>
      <c r="I216" s="308"/>
      <c r="K216" s="303"/>
      <c r="L216" s="311"/>
      <c r="M216" s="312"/>
      <c r="O216" s="304"/>
      <c r="P216" s="311"/>
      <c r="R216" s="315"/>
      <c r="T216" s="303"/>
      <c r="W216" s="303"/>
      <c r="Z216" s="303"/>
      <c r="AB216" s="303"/>
      <c r="AD216" s="303"/>
      <c r="AG216" s="303"/>
      <c r="AH216" s="311"/>
      <c r="AJ216" s="305"/>
      <c r="AM216" s="304"/>
      <c r="AO216" s="303"/>
      <c r="AP216" s="306"/>
      <c r="AQ216" s="303"/>
      <c r="AT216" s="305"/>
      <c r="AU216" s="324"/>
      <c r="AW216" s="303"/>
      <c r="AZ216" s="304"/>
      <c r="BA216" s="307"/>
      <c r="BB216" s="304"/>
      <c r="BC216" s="317"/>
      <c r="BE216" s="304"/>
      <c r="BF216" s="317"/>
      <c r="BH216" s="304"/>
      <c r="BI216" s="308"/>
      <c r="BJ216" s="303"/>
    </row>
    <row r="217" spans="1:62" s="302" customFormat="1" ht="15" x14ac:dyDescent="0.25">
      <c r="A217" s="301"/>
      <c r="B217" s="301" t="s">
        <v>610</v>
      </c>
      <c r="C217" s="302" t="s">
        <v>725</v>
      </c>
      <c r="D217" s="10"/>
      <c r="F217" s="303"/>
      <c r="H217" s="303"/>
      <c r="I217" s="308"/>
      <c r="K217" s="303"/>
      <c r="L217" s="311"/>
      <c r="M217" s="312"/>
      <c r="O217" s="304"/>
      <c r="P217" s="311"/>
      <c r="R217" s="315"/>
      <c r="T217" s="303"/>
      <c r="W217" s="303"/>
      <c r="Z217" s="303"/>
      <c r="AB217" s="303"/>
      <c r="AD217" s="303"/>
      <c r="AG217" s="303"/>
      <c r="AH217" s="311"/>
      <c r="AJ217" s="305"/>
      <c r="AM217" s="304"/>
      <c r="AO217" s="303"/>
      <c r="AP217" s="306"/>
      <c r="AQ217" s="303"/>
      <c r="AT217" s="305"/>
      <c r="AU217" s="324"/>
      <c r="AW217" s="303"/>
      <c r="AZ217" s="304"/>
      <c r="BA217" s="307"/>
      <c r="BB217" s="304"/>
      <c r="BC217" s="317"/>
      <c r="BE217" s="304"/>
      <c r="BF217" s="317"/>
      <c r="BH217" s="304"/>
      <c r="BI217" s="308"/>
      <c r="BJ217" s="303"/>
    </row>
    <row r="218" spans="1:62" s="302" customFormat="1" ht="15" x14ac:dyDescent="0.25">
      <c r="A218" s="301"/>
      <c r="B218" s="301" t="s">
        <v>593</v>
      </c>
      <c r="C218" s="302" t="s">
        <v>726</v>
      </c>
      <c r="D218" s="10"/>
      <c r="F218" s="303"/>
      <c r="H218" s="303"/>
      <c r="I218" s="308"/>
      <c r="K218" s="303"/>
      <c r="L218" s="311"/>
      <c r="M218" s="312"/>
      <c r="O218" s="304"/>
      <c r="P218" s="311"/>
      <c r="R218" s="315"/>
      <c r="T218" s="303"/>
      <c r="W218" s="303"/>
      <c r="Z218" s="303"/>
      <c r="AB218" s="303"/>
      <c r="AD218" s="303"/>
      <c r="AG218" s="303"/>
      <c r="AH218" s="311"/>
      <c r="AJ218" s="305"/>
      <c r="AM218" s="304"/>
      <c r="AO218" s="303"/>
      <c r="AP218" s="306"/>
      <c r="AQ218" s="303"/>
      <c r="AT218" s="305"/>
      <c r="AU218" s="324"/>
      <c r="AW218" s="303"/>
      <c r="AZ218" s="304"/>
      <c r="BA218" s="307"/>
      <c r="BB218" s="304"/>
      <c r="BC218" s="317"/>
      <c r="BE218" s="304"/>
      <c r="BF218" s="317"/>
      <c r="BH218" s="304"/>
      <c r="BI218" s="308"/>
      <c r="BJ218" s="303"/>
    </row>
    <row r="219" spans="1:62" s="302" customFormat="1" ht="15" x14ac:dyDescent="0.25">
      <c r="A219" s="301"/>
      <c r="B219" s="301" t="s">
        <v>621</v>
      </c>
      <c r="C219" s="302" t="s">
        <v>727</v>
      </c>
      <c r="D219" s="10"/>
      <c r="F219" s="303"/>
      <c r="H219" s="303"/>
      <c r="I219" s="308"/>
      <c r="K219" s="303"/>
      <c r="L219" s="311"/>
      <c r="M219" s="312"/>
      <c r="O219" s="304"/>
      <c r="P219" s="311"/>
      <c r="R219" s="315"/>
      <c r="T219" s="303"/>
      <c r="W219" s="303"/>
      <c r="Z219" s="303"/>
      <c r="AB219" s="303"/>
      <c r="AD219" s="303"/>
      <c r="AG219" s="303"/>
      <c r="AH219" s="311"/>
      <c r="AJ219" s="305"/>
      <c r="AM219" s="304"/>
      <c r="AO219" s="303"/>
      <c r="AP219" s="306"/>
      <c r="AQ219" s="303"/>
      <c r="AT219" s="305"/>
      <c r="AU219" s="324"/>
      <c r="AW219" s="303"/>
      <c r="AZ219" s="304"/>
      <c r="BA219" s="307"/>
      <c r="BB219" s="304"/>
      <c r="BC219" s="317"/>
      <c r="BE219" s="304"/>
      <c r="BF219" s="317"/>
      <c r="BH219" s="304"/>
      <c r="BI219" s="308"/>
      <c r="BJ219" s="303"/>
    </row>
    <row r="220" spans="1:62" s="302" customFormat="1" ht="15" x14ac:dyDescent="0.25">
      <c r="A220" s="301"/>
      <c r="B220" s="301" t="s">
        <v>632</v>
      </c>
      <c r="C220" s="302" t="s">
        <v>728</v>
      </c>
      <c r="D220" s="10"/>
      <c r="F220" s="303"/>
      <c r="H220" s="303"/>
      <c r="I220" s="308"/>
      <c r="K220" s="303"/>
      <c r="L220" s="311"/>
      <c r="M220" s="312"/>
      <c r="O220" s="304"/>
      <c r="P220" s="311"/>
      <c r="R220" s="315"/>
      <c r="T220" s="303"/>
      <c r="W220" s="303"/>
      <c r="Z220" s="303"/>
      <c r="AB220" s="303"/>
      <c r="AD220" s="303"/>
      <c r="AG220" s="303"/>
      <c r="AH220" s="311"/>
      <c r="AJ220" s="305"/>
      <c r="AM220" s="304"/>
      <c r="AO220" s="303"/>
      <c r="AP220" s="306"/>
      <c r="AQ220" s="303"/>
      <c r="AT220" s="305"/>
      <c r="AU220" s="324"/>
      <c r="AW220" s="303"/>
      <c r="AZ220" s="304"/>
      <c r="BA220" s="307"/>
      <c r="BB220" s="304"/>
      <c r="BC220" s="317"/>
      <c r="BE220" s="304"/>
      <c r="BF220" s="317"/>
      <c r="BH220" s="304"/>
      <c r="BI220" s="308"/>
      <c r="BJ220" s="303"/>
    </row>
    <row r="221" spans="1:62" s="302" customFormat="1" ht="15" x14ac:dyDescent="0.25">
      <c r="A221" s="301"/>
      <c r="B221" s="301" t="s">
        <v>590</v>
      </c>
      <c r="C221" s="342" t="s">
        <v>729</v>
      </c>
      <c r="D221" s="342"/>
      <c r="F221" s="303"/>
      <c r="H221" s="303"/>
      <c r="I221" s="308"/>
      <c r="K221" s="303"/>
      <c r="L221" s="311"/>
      <c r="M221" s="312"/>
      <c r="O221" s="304"/>
      <c r="P221" s="311"/>
      <c r="R221" s="315"/>
      <c r="T221" s="303"/>
      <c r="W221" s="303"/>
      <c r="Z221" s="303"/>
      <c r="AB221" s="303"/>
      <c r="AD221" s="303"/>
      <c r="AG221" s="303"/>
      <c r="AH221" s="311"/>
      <c r="AJ221" s="305"/>
      <c r="AM221" s="304"/>
      <c r="AO221" s="303"/>
      <c r="AP221" s="306"/>
      <c r="AQ221" s="303"/>
      <c r="AT221" s="305"/>
      <c r="AU221" s="324"/>
      <c r="AW221" s="303"/>
      <c r="AZ221" s="304"/>
      <c r="BA221" s="307"/>
      <c r="BB221" s="304"/>
      <c r="BC221" s="317"/>
      <c r="BE221" s="304"/>
      <c r="BF221" s="317"/>
      <c r="BH221" s="304"/>
      <c r="BI221" s="308"/>
      <c r="BJ221" s="303"/>
    </row>
    <row r="222" spans="1:62" s="302" customFormat="1" ht="15" x14ac:dyDescent="0.25">
      <c r="A222" s="301"/>
      <c r="B222" s="301" t="s">
        <v>594</v>
      </c>
      <c r="C222" s="302" t="s">
        <v>730</v>
      </c>
      <c r="D222" s="342"/>
      <c r="F222" s="303"/>
      <c r="H222" s="303"/>
      <c r="I222" s="308"/>
      <c r="K222" s="303"/>
      <c r="L222" s="311"/>
      <c r="M222" s="312"/>
      <c r="O222" s="304"/>
      <c r="P222" s="311"/>
      <c r="R222" s="315"/>
      <c r="T222" s="303"/>
      <c r="W222" s="303"/>
      <c r="Z222" s="303"/>
      <c r="AB222" s="303"/>
      <c r="AD222" s="303"/>
      <c r="AG222" s="303"/>
      <c r="AH222" s="311"/>
      <c r="AJ222" s="305"/>
      <c r="AM222" s="304"/>
      <c r="AO222" s="303"/>
      <c r="AP222" s="306"/>
      <c r="AQ222" s="303"/>
      <c r="AT222" s="305"/>
      <c r="AU222" s="324"/>
      <c r="AW222" s="303"/>
      <c r="AZ222" s="304"/>
      <c r="BA222" s="307"/>
      <c r="BB222" s="304"/>
      <c r="BC222" s="317"/>
      <c r="BE222" s="304"/>
      <c r="BF222" s="317"/>
      <c r="BH222" s="304"/>
      <c r="BI222" s="308"/>
      <c r="BJ222" s="303"/>
    </row>
    <row r="223" spans="1:62" s="302" customFormat="1" ht="15" x14ac:dyDescent="0.25">
      <c r="A223" s="301"/>
      <c r="B223" s="301" t="s">
        <v>641</v>
      </c>
      <c r="C223" s="302" t="s">
        <v>731</v>
      </c>
      <c r="D223" s="342"/>
      <c r="F223" s="303"/>
      <c r="H223" s="303"/>
      <c r="I223" s="308"/>
      <c r="K223" s="303"/>
      <c r="L223" s="311"/>
      <c r="M223" s="312"/>
      <c r="O223" s="304"/>
      <c r="P223" s="311"/>
      <c r="R223" s="315"/>
      <c r="T223" s="303"/>
      <c r="W223" s="303"/>
      <c r="Z223" s="303"/>
      <c r="AB223" s="303"/>
      <c r="AD223" s="303"/>
      <c r="AG223" s="303"/>
      <c r="AH223" s="311"/>
      <c r="AJ223" s="305"/>
      <c r="AM223" s="304"/>
      <c r="AO223" s="303"/>
      <c r="AP223" s="306"/>
      <c r="AQ223" s="303"/>
      <c r="AT223" s="305"/>
      <c r="AU223" s="324"/>
      <c r="AW223" s="303"/>
      <c r="AZ223" s="304"/>
      <c r="BA223" s="307"/>
      <c r="BB223" s="304"/>
      <c r="BC223" s="317"/>
      <c r="BE223" s="304"/>
      <c r="BF223" s="317"/>
      <c r="BH223" s="304"/>
      <c r="BI223" s="308"/>
      <c r="BJ223" s="303"/>
    </row>
    <row r="224" spans="1:62" s="302" customFormat="1" ht="15" x14ac:dyDescent="0.25">
      <c r="A224" s="301"/>
      <c r="B224" s="301" t="s">
        <v>660</v>
      </c>
      <c r="C224" s="302" t="s">
        <v>732</v>
      </c>
      <c r="D224" s="342"/>
      <c r="F224" s="303"/>
      <c r="H224" s="303"/>
      <c r="I224" s="308"/>
      <c r="K224" s="303"/>
      <c r="L224" s="311"/>
      <c r="M224" s="312"/>
      <c r="O224" s="304"/>
      <c r="P224" s="311"/>
      <c r="R224" s="315"/>
      <c r="T224" s="303"/>
      <c r="W224" s="303"/>
      <c r="Z224" s="303"/>
      <c r="AB224" s="303"/>
      <c r="AD224" s="303"/>
      <c r="AG224" s="303"/>
      <c r="AH224" s="311"/>
      <c r="AJ224" s="305"/>
      <c r="AM224" s="304"/>
      <c r="AO224" s="303"/>
      <c r="AP224" s="306"/>
      <c r="AQ224" s="303"/>
      <c r="AT224" s="305"/>
      <c r="AU224" s="324"/>
      <c r="AW224" s="303"/>
      <c r="AZ224" s="304"/>
      <c r="BA224" s="307"/>
      <c r="BB224" s="304"/>
      <c r="BC224" s="317"/>
      <c r="BE224" s="304"/>
      <c r="BF224" s="317"/>
      <c r="BH224" s="304"/>
      <c r="BI224" s="308"/>
      <c r="BJ224" s="303"/>
    </row>
    <row r="225" spans="1:62" s="302" customFormat="1" ht="15" x14ac:dyDescent="0.25">
      <c r="A225" s="301"/>
      <c r="B225" s="301" t="s">
        <v>599</v>
      </c>
      <c r="C225" s="302" t="s">
        <v>733</v>
      </c>
      <c r="D225" s="342"/>
      <c r="F225" s="303"/>
      <c r="H225" s="303"/>
      <c r="I225" s="308"/>
      <c r="K225" s="303"/>
      <c r="L225" s="311"/>
      <c r="M225" s="312"/>
      <c r="O225" s="304"/>
      <c r="P225" s="311"/>
      <c r="R225" s="315"/>
      <c r="T225" s="303"/>
      <c r="W225" s="303"/>
      <c r="Z225" s="303"/>
      <c r="AB225" s="303"/>
      <c r="AD225" s="303"/>
      <c r="AG225" s="303"/>
      <c r="AH225" s="311"/>
      <c r="AJ225" s="305"/>
      <c r="AM225" s="304"/>
      <c r="AO225" s="303"/>
      <c r="AP225" s="306"/>
      <c r="AQ225" s="303"/>
      <c r="AT225" s="305"/>
      <c r="AU225" s="324"/>
      <c r="AW225" s="303"/>
      <c r="AZ225" s="304"/>
      <c r="BA225" s="307"/>
      <c r="BB225" s="304"/>
      <c r="BC225" s="317"/>
      <c r="BE225" s="304"/>
      <c r="BF225" s="317"/>
      <c r="BH225" s="304"/>
      <c r="BI225" s="308"/>
      <c r="BJ225" s="303"/>
    </row>
    <row r="226" spans="1:62" s="302" customFormat="1" ht="15" x14ac:dyDescent="0.25">
      <c r="A226" s="301"/>
      <c r="B226" s="301" t="s">
        <v>620</v>
      </c>
      <c r="C226" s="302" t="s">
        <v>734</v>
      </c>
      <c r="D226" s="342"/>
      <c r="F226" s="303"/>
      <c r="H226" s="303"/>
      <c r="I226" s="308"/>
      <c r="K226" s="303"/>
      <c r="L226" s="311"/>
      <c r="M226" s="312"/>
      <c r="O226" s="304"/>
      <c r="P226" s="311"/>
      <c r="R226" s="315"/>
      <c r="T226" s="303"/>
      <c r="W226" s="303"/>
      <c r="Z226" s="303"/>
      <c r="AB226" s="303"/>
      <c r="AD226" s="303"/>
      <c r="AG226" s="303"/>
      <c r="AH226" s="311"/>
      <c r="AJ226" s="305"/>
      <c r="AM226" s="304"/>
      <c r="AO226" s="303"/>
      <c r="AP226" s="306"/>
      <c r="AQ226" s="303"/>
      <c r="AT226" s="305"/>
      <c r="AU226" s="324"/>
      <c r="AW226" s="303"/>
      <c r="AZ226" s="304"/>
      <c r="BA226" s="307"/>
      <c r="BB226" s="304"/>
      <c r="BC226" s="317"/>
      <c r="BE226" s="304"/>
      <c r="BF226" s="317"/>
      <c r="BH226" s="304"/>
      <c r="BI226" s="308"/>
      <c r="BJ226" s="303"/>
    </row>
    <row r="227" spans="1:62" s="302" customFormat="1" ht="15" x14ac:dyDescent="0.25">
      <c r="A227" s="301"/>
      <c r="B227" s="301" t="s">
        <v>625</v>
      </c>
      <c r="C227" s="302" t="s">
        <v>735</v>
      </c>
      <c r="D227" s="342"/>
      <c r="F227" s="303"/>
      <c r="H227" s="303"/>
      <c r="I227" s="308"/>
      <c r="K227" s="303"/>
      <c r="L227" s="311"/>
      <c r="M227" s="312"/>
      <c r="O227" s="304"/>
      <c r="P227" s="311"/>
      <c r="R227" s="315"/>
      <c r="T227" s="303"/>
      <c r="W227" s="303"/>
      <c r="Z227" s="303"/>
      <c r="AB227" s="303"/>
      <c r="AD227" s="303"/>
      <c r="AG227" s="303"/>
      <c r="AH227" s="311"/>
      <c r="AJ227" s="305"/>
      <c r="AM227" s="304"/>
      <c r="AO227" s="303"/>
      <c r="AP227" s="306"/>
      <c r="AQ227" s="303"/>
      <c r="AT227" s="305"/>
      <c r="AU227" s="324"/>
      <c r="AW227" s="303"/>
      <c r="AZ227" s="304"/>
      <c r="BA227" s="307"/>
      <c r="BB227" s="304"/>
      <c r="BC227" s="317"/>
      <c r="BE227" s="304"/>
      <c r="BF227" s="317"/>
      <c r="BH227" s="304"/>
      <c r="BI227" s="308"/>
      <c r="BJ227" s="303"/>
    </row>
    <row r="228" spans="1:62" s="302" customFormat="1" ht="15" x14ac:dyDescent="0.25">
      <c r="A228" s="301"/>
      <c r="B228" s="301" t="s">
        <v>626</v>
      </c>
      <c r="C228" s="302" t="s">
        <v>736</v>
      </c>
      <c r="D228" s="10"/>
      <c r="F228" s="303"/>
      <c r="H228" s="303"/>
      <c r="I228" s="308"/>
      <c r="K228" s="303"/>
      <c r="L228" s="311"/>
      <c r="M228" s="312"/>
      <c r="O228" s="304"/>
      <c r="P228" s="311"/>
      <c r="R228" s="315"/>
      <c r="T228" s="303"/>
      <c r="W228" s="303"/>
      <c r="Z228" s="303"/>
      <c r="AB228" s="303"/>
      <c r="AD228" s="303"/>
      <c r="AG228" s="303"/>
      <c r="AH228" s="311"/>
      <c r="AJ228" s="305"/>
      <c r="AM228" s="304"/>
      <c r="AO228" s="303"/>
      <c r="AP228" s="306"/>
      <c r="AQ228" s="303"/>
      <c r="AT228" s="305"/>
      <c r="AU228" s="324"/>
      <c r="AW228" s="303"/>
      <c r="AZ228" s="304"/>
      <c r="BA228" s="307"/>
      <c r="BB228" s="304"/>
      <c r="BC228" s="317"/>
      <c r="BE228" s="304"/>
      <c r="BF228" s="317"/>
      <c r="BH228" s="304"/>
      <c r="BI228" s="308"/>
      <c r="BJ228" s="303"/>
    </row>
    <row r="229" spans="1:62" s="302" customFormat="1" ht="15" x14ac:dyDescent="0.25">
      <c r="A229" s="301"/>
      <c r="B229" s="301" t="s">
        <v>635</v>
      </c>
      <c r="C229" s="302" t="s">
        <v>737</v>
      </c>
      <c r="D229" s="10"/>
      <c r="F229" s="303"/>
      <c r="H229" s="303"/>
      <c r="I229" s="308"/>
      <c r="K229" s="303"/>
      <c r="L229" s="311"/>
      <c r="M229" s="312"/>
      <c r="O229" s="304"/>
      <c r="P229" s="311"/>
      <c r="R229" s="315"/>
      <c r="T229" s="303"/>
      <c r="W229" s="303"/>
      <c r="Z229" s="303"/>
      <c r="AB229" s="303"/>
      <c r="AD229" s="303"/>
      <c r="AG229" s="303"/>
      <c r="AH229" s="311"/>
      <c r="AJ229" s="305"/>
      <c r="AM229" s="304"/>
      <c r="AO229" s="303"/>
      <c r="AP229" s="306"/>
      <c r="AQ229" s="303"/>
      <c r="AT229" s="305"/>
      <c r="AU229" s="324"/>
      <c r="AW229" s="303"/>
      <c r="AZ229" s="304"/>
      <c r="BA229" s="307"/>
      <c r="BB229" s="304"/>
      <c r="BC229" s="317"/>
      <c r="BE229" s="304"/>
      <c r="BF229" s="317"/>
      <c r="BH229" s="304"/>
      <c r="BI229" s="308"/>
      <c r="BJ229" s="303"/>
    </row>
    <row r="230" spans="1:62" s="302" customFormat="1" ht="15" x14ac:dyDescent="0.25">
      <c r="A230" s="301"/>
      <c r="B230" s="301" t="s">
        <v>653</v>
      </c>
      <c r="C230" s="302" t="s">
        <v>738</v>
      </c>
      <c r="D230" s="10"/>
      <c r="F230" s="303"/>
      <c r="H230" s="303"/>
      <c r="I230" s="308"/>
      <c r="K230" s="303"/>
      <c r="L230" s="311"/>
      <c r="M230" s="312"/>
      <c r="O230" s="304"/>
      <c r="P230" s="311"/>
      <c r="R230" s="315"/>
      <c r="T230" s="303"/>
      <c r="W230" s="303"/>
      <c r="Z230" s="303"/>
      <c r="AB230" s="303"/>
      <c r="AD230" s="303"/>
      <c r="AG230" s="303"/>
      <c r="AH230" s="311"/>
      <c r="AJ230" s="305"/>
      <c r="AM230" s="304"/>
      <c r="AO230" s="303"/>
      <c r="AP230" s="306"/>
      <c r="AQ230" s="303"/>
      <c r="AT230" s="305"/>
      <c r="AU230" s="324"/>
      <c r="AW230" s="303"/>
      <c r="AZ230" s="304"/>
      <c r="BA230" s="307"/>
      <c r="BB230" s="304"/>
      <c r="BC230" s="317"/>
      <c r="BE230" s="304"/>
      <c r="BF230" s="317"/>
      <c r="BH230" s="304"/>
      <c r="BI230" s="308"/>
      <c r="BJ230" s="303"/>
    </row>
    <row r="231" spans="1:62" s="302" customFormat="1" ht="15" x14ac:dyDescent="0.25">
      <c r="A231" s="301"/>
      <c r="B231" s="301" t="s">
        <v>662</v>
      </c>
      <c r="C231" s="342" t="s">
        <v>739</v>
      </c>
      <c r="D231" s="10"/>
      <c r="F231" s="303"/>
      <c r="H231" s="303"/>
      <c r="I231" s="308"/>
      <c r="K231" s="303"/>
      <c r="L231" s="311"/>
      <c r="M231" s="312"/>
      <c r="O231" s="304"/>
      <c r="P231" s="311"/>
      <c r="R231" s="315"/>
      <c r="T231" s="303"/>
      <c r="W231" s="303"/>
      <c r="Z231" s="303"/>
      <c r="AB231" s="303"/>
      <c r="AD231" s="303"/>
      <c r="AG231" s="303"/>
      <c r="AH231" s="311"/>
      <c r="AJ231" s="305"/>
      <c r="AM231" s="304"/>
      <c r="AO231" s="303"/>
      <c r="AP231" s="306"/>
      <c r="AQ231" s="303"/>
      <c r="AT231" s="305"/>
      <c r="AU231" s="324"/>
      <c r="AW231" s="303"/>
      <c r="AZ231" s="304"/>
      <c r="BA231" s="307"/>
      <c r="BB231" s="304"/>
      <c r="BC231" s="317"/>
      <c r="BE231" s="304"/>
      <c r="BF231" s="317"/>
      <c r="BH231" s="304"/>
      <c r="BI231" s="308"/>
      <c r="BJ231" s="303"/>
    </row>
    <row r="232" spans="1:62" s="302" customFormat="1" ht="15" x14ac:dyDescent="0.25">
      <c r="A232" s="301"/>
      <c r="B232" s="301" t="s">
        <v>664</v>
      </c>
      <c r="C232" s="302" t="s">
        <v>741</v>
      </c>
      <c r="D232" s="4"/>
      <c r="F232" s="303"/>
      <c r="H232" s="303"/>
      <c r="I232" s="308"/>
      <c r="K232" s="303"/>
      <c r="L232" s="311"/>
      <c r="M232" s="312"/>
      <c r="O232" s="304"/>
      <c r="P232" s="311"/>
      <c r="R232" s="315"/>
      <c r="T232" s="303"/>
      <c r="W232" s="303"/>
      <c r="Z232" s="303"/>
      <c r="AB232" s="303"/>
      <c r="AD232" s="303"/>
      <c r="AG232" s="303"/>
      <c r="AH232" s="311"/>
      <c r="AJ232" s="305"/>
      <c r="AM232" s="304"/>
      <c r="AO232" s="303"/>
      <c r="AP232" s="306"/>
      <c r="AQ232" s="303"/>
      <c r="AT232" s="305"/>
      <c r="AU232" s="324"/>
      <c r="AW232" s="303"/>
      <c r="AZ232" s="304"/>
      <c r="BA232" s="307"/>
      <c r="BB232" s="304"/>
      <c r="BC232" s="317"/>
      <c r="BE232" s="304"/>
      <c r="BF232" s="317"/>
      <c r="BH232" s="304"/>
      <c r="BI232" s="308"/>
      <c r="BJ232" s="303"/>
    </row>
    <row r="233" spans="1:62" s="302" customFormat="1" ht="15" x14ac:dyDescent="0.25">
      <c r="A233" s="301"/>
      <c r="B233" s="301" t="s">
        <v>665</v>
      </c>
      <c r="C233" s="302" t="s">
        <v>740</v>
      </c>
      <c r="D233" s="355"/>
      <c r="F233" s="303"/>
      <c r="H233" s="303"/>
      <c r="I233" s="308"/>
      <c r="K233" s="303"/>
      <c r="L233" s="311"/>
      <c r="M233" s="312"/>
      <c r="O233" s="304"/>
      <c r="P233" s="311"/>
      <c r="R233" s="315"/>
      <c r="T233" s="303"/>
      <c r="W233" s="303"/>
      <c r="Z233" s="303"/>
      <c r="AB233" s="303"/>
      <c r="AD233" s="303"/>
      <c r="AG233" s="303"/>
      <c r="AH233" s="311"/>
      <c r="AJ233" s="305"/>
      <c r="AM233" s="304"/>
      <c r="AO233" s="303"/>
      <c r="AP233" s="306"/>
      <c r="AQ233" s="303"/>
      <c r="AT233" s="305"/>
      <c r="AU233" s="324"/>
      <c r="AW233" s="303"/>
      <c r="AZ233" s="304"/>
      <c r="BA233" s="307"/>
      <c r="BB233" s="304"/>
      <c r="BC233" s="317"/>
      <c r="BE233" s="304"/>
      <c r="BF233" s="317"/>
      <c r="BH233" s="304"/>
      <c r="BI233" s="308"/>
      <c r="BJ233" s="303"/>
    </row>
    <row r="234" spans="1:62" s="302" customFormat="1" ht="15" x14ac:dyDescent="0.25">
      <c r="A234" s="301"/>
      <c r="B234" s="301" t="s">
        <v>616</v>
      </c>
      <c r="C234" s="302" t="s">
        <v>421</v>
      </c>
      <c r="D234" s="4"/>
      <c r="F234" s="303"/>
      <c r="H234" s="303"/>
      <c r="I234" s="308"/>
      <c r="K234" s="303"/>
      <c r="L234" s="311"/>
      <c r="M234" s="312"/>
      <c r="O234" s="304"/>
      <c r="P234" s="311"/>
      <c r="R234" s="315"/>
      <c r="T234" s="303"/>
      <c r="W234" s="303"/>
      <c r="Z234" s="303"/>
      <c r="AB234" s="303"/>
      <c r="AD234" s="303"/>
      <c r="AG234" s="303"/>
      <c r="AH234" s="311"/>
      <c r="AJ234" s="305"/>
      <c r="AM234" s="304"/>
      <c r="AO234" s="303"/>
      <c r="AP234" s="306"/>
      <c r="AQ234" s="303"/>
      <c r="AT234" s="305"/>
      <c r="AU234" s="324"/>
      <c r="AW234" s="303"/>
      <c r="AZ234" s="304"/>
      <c r="BA234" s="307"/>
      <c r="BB234" s="304"/>
      <c r="BC234" s="317"/>
      <c r="BE234" s="304"/>
      <c r="BF234" s="317"/>
      <c r="BH234" s="304"/>
      <c r="BI234" s="308"/>
      <c r="BJ234" s="303"/>
    </row>
    <row r="235" spans="1:62" s="302" customFormat="1" ht="15" x14ac:dyDescent="0.25">
      <c r="A235" s="301"/>
      <c r="B235" s="301" t="s">
        <v>642</v>
      </c>
      <c r="C235" s="302" t="s">
        <v>723</v>
      </c>
      <c r="D235" s="4"/>
      <c r="F235" s="303"/>
      <c r="H235" s="303"/>
      <c r="I235" s="308"/>
      <c r="K235" s="303"/>
      <c r="L235" s="311"/>
      <c r="M235" s="312"/>
      <c r="O235" s="304"/>
      <c r="P235" s="311"/>
      <c r="R235" s="315"/>
      <c r="T235" s="303"/>
      <c r="W235" s="303"/>
      <c r="Z235" s="303"/>
      <c r="AB235" s="303"/>
      <c r="AD235" s="303"/>
      <c r="AG235" s="303"/>
      <c r="AH235" s="311"/>
      <c r="AJ235" s="305"/>
      <c r="AM235" s="304"/>
      <c r="AO235" s="303"/>
      <c r="AP235" s="306"/>
      <c r="AQ235" s="303"/>
      <c r="AT235" s="305"/>
      <c r="AU235" s="324"/>
      <c r="AW235" s="303"/>
      <c r="AZ235" s="304"/>
      <c r="BA235" s="307"/>
      <c r="BB235" s="304"/>
      <c r="BC235" s="317"/>
      <c r="BE235" s="304"/>
      <c r="BF235" s="317"/>
      <c r="BH235" s="304"/>
      <c r="BI235" s="308"/>
      <c r="BJ235" s="303"/>
    </row>
    <row r="236" spans="1:62" s="302" customFormat="1" ht="15" x14ac:dyDescent="0.25">
      <c r="A236" s="301"/>
      <c r="B236" s="301" t="s">
        <v>601</v>
      </c>
      <c r="C236" s="302" t="s">
        <v>742</v>
      </c>
      <c r="D236" s="4"/>
      <c r="F236" s="303"/>
      <c r="H236" s="303"/>
      <c r="I236" s="308"/>
      <c r="K236" s="303"/>
      <c r="L236" s="311"/>
      <c r="M236" s="312"/>
      <c r="O236" s="304"/>
      <c r="P236" s="311"/>
      <c r="R236" s="315"/>
      <c r="T236" s="303"/>
      <c r="W236" s="303"/>
      <c r="Z236" s="303"/>
      <c r="AB236" s="303"/>
      <c r="AD236" s="303"/>
      <c r="AG236" s="303"/>
      <c r="AH236" s="311"/>
      <c r="AJ236" s="305"/>
      <c r="AM236" s="304"/>
      <c r="AO236" s="303"/>
      <c r="AP236" s="306"/>
      <c r="AQ236" s="303"/>
      <c r="AT236" s="305"/>
      <c r="AU236" s="324"/>
      <c r="AW236" s="303"/>
      <c r="AZ236" s="304"/>
      <c r="BA236" s="307"/>
      <c r="BB236" s="304"/>
      <c r="BC236" s="317"/>
      <c r="BE236" s="304"/>
      <c r="BF236" s="317"/>
      <c r="BH236" s="304"/>
      <c r="BI236" s="308"/>
      <c r="BJ236" s="303"/>
    </row>
    <row r="237" spans="1:62" s="302" customFormat="1" ht="15" x14ac:dyDescent="0.25">
      <c r="A237" s="301"/>
      <c r="B237" s="301" t="s">
        <v>629</v>
      </c>
      <c r="C237" s="302" t="s">
        <v>743</v>
      </c>
      <c r="D237" s="4"/>
      <c r="F237" s="303"/>
      <c r="H237" s="303"/>
      <c r="I237" s="308"/>
      <c r="K237" s="303"/>
      <c r="L237" s="311"/>
      <c r="M237" s="312"/>
      <c r="O237" s="304"/>
      <c r="P237" s="311"/>
      <c r="R237" s="315"/>
      <c r="T237" s="303"/>
      <c r="W237" s="303"/>
      <c r="Z237" s="303"/>
      <c r="AB237" s="303"/>
      <c r="AD237" s="303"/>
      <c r="AG237" s="303"/>
      <c r="AH237" s="311"/>
      <c r="AJ237" s="305"/>
      <c r="AM237" s="304"/>
      <c r="AO237" s="303"/>
      <c r="AP237" s="306"/>
      <c r="AQ237" s="303"/>
      <c r="AT237" s="305"/>
      <c r="AU237" s="324"/>
      <c r="AW237" s="303"/>
      <c r="AZ237" s="304"/>
      <c r="BA237" s="307"/>
      <c r="BB237" s="304"/>
      <c r="BC237" s="317"/>
      <c r="BE237" s="304"/>
      <c r="BF237" s="317"/>
      <c r="BH237" s="304"/>
      <c r="BI237" s="308"/>
      <c r="BJ237" s="303"/>
    </row>
    <row r="238" spans="1:62" s="302" customFormat="1" ht="15" x14ac:dyDescent="0.25">
      <c r="A238" s="301"/>
      <c r="B238" s="301" t="s">
        <v>608</v>
      </c>
      <c r="C238" s="302" t="s">
        <v>744</v>
      </c>
      <c r="D238" s="4"/>
      <c r="F238" s="303"/>
      <c r="H238" s="303"/>
      <c r="I238" s="308"/>
      <c r="K238" s="303"/>
      <c r="L238" s="311"/>
      <c r="M238" s="312"/>
      <c r="O238" s="304"/>
      <c r="P238" s="311"/>
      <c r="R238" s="315"/>
      <c r="T238" s="303"/>
      <c r="W238" s="303"/>
      <c r="Z238" s="303"/>
      <c r="AB238" s="303"/>
      <c r="AD238" s="303"/>
      <c r="AG238" s="303"/>
      <c r="AH238" s="311"/>
      <c r="AJ238" s="305"/>
      <c r="AM238" s="304"/>
      <c r="AO238" s="303"/>
      <c r="AP238" s="306"/>
      <c r="AQ238" s="303"/>
      <c r="AT238" s="305"/>
      <c r="AU238" s="324"/>
      <c r="AW238" s="303"/>
      <c r="AZ238" s="304"/>
      <c r="BA238" s="307"/>
      <c r="BB238" s="304"/>
      <c r="BC238" s="317"/>
      <c r="BE238" s="304"/>
      <c r="BF238" s="317"/>
      <c r="BH238" s="304"/>
      <c r="BI238" s="308"/>
      <c r="BJ238" s="303"/>
    </row>
    <row r="239" spans="1:62" s="302" customFormat="1" ht="15" x14ac:dyDescent="0.25">
      <c r="A239" s="301"/>
      <c r="B239" s="301" t="s">
        <v>627</v>
      </c>
      <c r="C239" s="302" t="s">
        <v>745</v>
      </c>
      <c r="D239" s="4"/>
      <c r="F239" s="303"/>
      <c r="H239" s="303"/>
      <c r="I239" s="308"/>
      <c r="K239" s="303"/>
      <c r="L239" s="311"/>
      <c r="M239" s="312"/>
      <c r="O239" s="304"/>
      <c r="P239" s="311"/>
      <c r="R239" s="315"/>
      <c r="T239" s="303"/>
      <c r="W239" s="303"/>
      <c r="Z239" s="303"/>
      <c r="AB239" s="303"/>
      <c r="AD239" s="303"/>
      <c r="AG239" s="303"/>
      <c r="AH239" s="311"/>
      <c r="AJ239" s="305"/>
      <c r="AM239" s="304"/>
      <c r="AO239" s="303"/>
      <c r="AP239" s="306"/>
      <c r="AQ239" s="303"/>
      <c r="AT239" s="305"/>
      <c r="AU239" s="324"/>
      <c r="AW239" s="303"/>
      <c r="AZ239" s="304"/>
      <c r="BA239" s="307"/>
      <c r="BB239" s="304"/>
      <c r="BC239" s="317"/>
      <c r="BE239" s="304"/>
      <c r="BF239" s="317"/>
      <c r="BH239" s="304"/>
      <c r="BI239" s="308"/>
      <c r="BJ239" s="303"/>
    </row>
    <row r="240" spans="1:62" s="302" customFormat="1" ht="15" x14ac:dyDescent="0.25">
      <c r="A240" s="301"/>
      <c r="B240" s="301" t="s">
        <v>591</v>
      </c>
      <c r="C240" s="302" t="s">
        <v>746</v>
      </c>
      <c r="D240" s="4"/>
      <c r="F240" s="303"/>
      <c r="H240" s="303"/>
      <c r="I240" s="308"/>
      <c r="K240" s="303"/>
      <c r="L240" s="311"/>
      <c r="M240" s="312"/>
      <c r="O240" s="304"/>
      <c r="P240" s="311"/>
      <c r="R240" s="315"/>
      <c r="T240" s="303"/>
      <c r="W240" s="303"/>
      <c r="Z240" s="303"/>
      <c r="AB240" s="303"/>
      <c r="AD240" s="303"/>
      <c r="AG240" s="303"/>
      <c r="AH240" s="311"/>
      <c r="AJ240" s="305"/>
      <c r="AM240" s="304"/>
      <c r="AO240" s="303"/>
      <c r="AP240" s="306"/>
      <c r="AQ240" s="303"/>
      <c r="AT240" s="305"/>
      <c r="AU240" s="324"/>
      <c r="AW240" s="303"/>
      <c r="AZ240" s="304"/>
      <c r="BA240" s="307"/>
      <c r="BB240" s="304"/>
      <c r="BC240" s="317"/>
      <c r="BE240" s="304"/>
      <c r="BF240" s="317"/>
      <c r="BH240" s="304"/>
      <c r="BI240" s="308"/>
      <c r="BJ240" s="303"/>
    </row>
  </sheetData>
  <mergeCells count="13">
    <mergeCell ref="AE1:AF1"/>
    <mergeCell ref="BF1:BG1"/>
    <mergeCell ref="AH1:AI1"/>
    <mergeCell ref="AK1:AL1"/>
    <mergeCell ref="AR1:AS1"/>
    <mergeCell ref="AU1:AV1"/>
    <mergeCell ref="AX1:AY1"/>
    <mergeCell ref="BC1:BD1"/>
    <mergeCell ref="I1:J1"/>
    <mergeCell ref="L1:N1"/>
    <mergeCell ref="P1:Q1"/>
    <mergeCell ref="U1:V1"/>
    <mergeCell ref="X1:Y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C236"/>
  <sheetViews>
    <sheetView topLeftCell="A43" workbookViewId="0">
      <selection activeCell="A69" sqref="A69:IV69"/>
    </sheetView>
  </sheetViews>
  <sheetFormatPr defaultRowHeight="15" x14ac:dyDescent="0.25"/>
  <cols>
    <col min="1" max="1" width="5.7109375" customWidth="1"/>
    <col min="2" max="2" width="6.140625" customWidth="1"/>
    <col min="3" max="3" width="29.28515625" style="3" customWidth="1"/>
    <col min="4" max="4" width="6.5703125" style="3" customWidth="1"/>
    <col min="6" max="6" width="2.7109375" customWidth="1"/>
    <col min="8" max="8" width="2.7109375" customWidth="1"/>
    <col min="9" max="9" width="12.7109375" customWidth="1"/>
    <col min="11" max="11" width="2.7109375" customWidth="1"/>
    <col min="12" max="12" width="13" customWidth="1"/>
    <col min="13" max="13" width="10.28515625" customWidth="1"/>
    <col min="15" max="15" width="2.7109375" customWidth="1"/>
    <col min="18" max="18" width="2.7109375" customWidth="1"/>
    <col min="20" max="20" width="2.7109375" customWidth="1"/>
    <col min="23" max="23" width="2.7109375" customWidth="1"/>
    <col min="26" max="26" width="2.7109375" customWidth="1"/>
    <col min="28" max="28" width="2.7109375" customWidth="1"/>
    <col min="30" max="30" width="2.7109375" customWidth="1"/>
    <col min="33" max="33" width="2.7109375" customWidth="1"/>
    <col min="36" max="36" width="2.7109375" customWidth="1"/>
    <col min="39" max="39" width="2.7109375" customWidth="1"/>
    <col min="41" max="41" width="2.7109375" customWidth="1"/>
    <col min="44" max="44" width="4.42578125" customWidth="1"/>
    <col min="47" max="47" width="2.7109375" customWidth="1"/>
    <col min="50" max="50" width="4.28515625" customWidth="1"/>
    <col min="53" max="53" width="4.140625" customWidth="1"/>
    <col min="55" max="55" width="2.7109375" customWidth="1"/>
  </cols>
  <sheetData>
    <row r="1" spans="1:55" ht="60" x14ac:dyDescent="0.25">
      <c r="A1" s="40" t="s">
        <v>0</v>
      </c>
      <c r="B1" s="41" t="s">
        <v>1</v>
      </c>
      <c r="C1" s="42" t="s">
        <v>2</v>
      </c>
      <c r="D1" s="95" t="s">
        <v>388</v>
      </c>
      <c r="E1" s="53" t="s">
        <v>3</v>
      </c>
      <c r="F1" s="54">
        <v>1</v>
      </c>
      <c r="G1" s="44" t="s">
        <v>4</v>
      </c>
      <c r="H1" s="43">
        <v>2</v>
      </c>
      <c r="I1" s="544" t="s">
        <v>5</v>
      </c>
      <c r="J1" s="545"/>
      <c r="K1" s="54">
        <v>3</v>
      </c>
      <c r="L1" s="549" t="s">
        <v>6</v>
      </c>
      <c r="M1" s="550"/>
      <c r="N1" s="550"/>
      <c r="O1" s="43">
        <v>4</v>
      </c>
      <c r="P1" s="546" t="s">
        <v>7</v>
      </c>
      <c r="Q1" s="547"/>
      <c r="R1" s="65">
        <v>6</v>
      </c>
      <c r="S1" s="44" t="s">
        <v>8</v>
      </c>
      <c r="T1" s="43">
        <v>10</v>
      </c>
      <c r="U1" s="544" t="s">
        <v>9</v>
      </c>
      <c r="V1" s="545"/>
      <c r="W1" s="54">
        <v>11</v>
      </c>
      <c r="X1" s="548" t="s">
        <v>10</v>
      </c>
      <c r="Y1" s="545"/>
      <c r="Z1" s="43">
        <v>14</v>
      </c>
      <c r="AA1" s="75" t="s">
        <v>11</v>
      </c>
      <c r="AB1" s="54">
        <v>15</v>
      </c>
      <c r="AC1" s="44" t="s">
        <v>12</v>
      </c>
      <c r="AD1" s="43">
        <v>16</v>
      </c>
      <c r="AE1" s="544" t="s">
        <v>13</v>
      </c>
      <c r="AF1" s="545"/>
      <c r="AG1" s="54">
        <v>17</v>
      </c>
      <c r="AH1" s="544" t="s">
        <v>14</v>
      </c>
      <c r="AI1" s="545"/>
      <c r="AJ1" s="65">
        <v>18</v>
      </c>
      <c r="AK1" s="548" t="s">
        <v>15</v>
      </c>
      <c r="AL1" s="545"/>
      <c r="AM1" s="43">
        <v>22</v>
      </c>
      <c r="AN1" s="53" t="s">
        <v>16</v>
      </c>
      <c r="AO1" s="54">
        <v>24</v>
      </c>
      <c r="AP1" s="548" t="s">
        <v>17</v>
      </c>
      <c r="AQ1" s="545"/>
      <c r="AR1" s="43">
        <v>25</v>
      </c>
      <c r="AS1" s="544" t="s">
        <v>18</v>
      </c>
      <c r="AT1" s="545"/>
      <c r="AU1" s="54">
        <v>38</v>
      </c>
      <c r="AV1" s="548" t="s">
        <v>19</v>
      </c>
      <c r="AW1" s="545"/>
      <c r="AX1" s="43">
        <v>39</v>
      </c>
      <c r="AY1" s="544" t="s">
        <v>20</v>
      </c>
      <c r="AZ1" s="545"/>
      <c r="BA1" s="54">
        <v>55</v>
      </c>
      <c r="BB1" s="45" t="s">
        <v>21</v>
      </c>
      <c r="BC1" s="43">
        <v>66</v>
      </c>
    </row>
    <row r="2" spans="1:55" ht="18.75" customHeight="1" x14ac:dyDescent="0.25">
      <c r="A2" s="46"/>
      <c r="B2" s="46"/>
      <c r="C2" s="47"/>
      <c r="D2" s="96"/>
      <c r="E2" s="55"/>
      <c r="F2" s="56"/>
      <c r="G2" s="48"/>
      <c r="H2" s="46"/>
      <c r="I2" s="59" t="s">
        <v>22</v>
      </c>
      <c r="J2" s="49" t="s">
        <v>23</v>
      </c>
      <c r="K2" s="56"/>
      <c r="L2" s="50" t="s">
        <v>24</v>
      </c>
      <c r="M2" s="51" t="s">
        <v>25</v>
      </c>
      <c r="N2" s="49" t="s">
        <v>23</v>
      </c>
      <c r="O2" s="46"/>
      <c r="P2" s="66" t="s">
        <v>22</v>
      </c>
      <c r="Q2" s="49" t="s">
        <v>23</v>
      </c>
      <c r="R2" s="67" t="s">
        <v>26</v>
      </c>
      <c r="S2" s="46"/>
      <c r="T2" s="46"/>
      <c r="U2" s="59" t="s">
        <v>22</v>
      </c>
      <c r="V2" s="49" t="s">
        <v>23</v>
      </c>
      <c r="W2" s="56"/>
      <c r="X2" s="49" t="s">
        <v>22</v>
      </c>
      <c r="Y2" s="49" t="s">
        <v>23</v>
      </c>
      <c r="Z2" s="46"/>
      <c r="AA2" s="55"/>
      <c r="AB2" s="56"/>
      <c r="AC2" s="46"/>
      <c r="AD2" s="46"/>
      <c r="AE2" s="59" t="s">
        <v>22</v>
      </c>
      <c r="AF2" s="49" t="s">
        <v>23</v>
      </c>
      <c r="AG2" s="56"/>
      <c r="AH2" s="59" t="s">
        <v>22</v>
      </c>
      <c r="AI2" s="49" t="s">
        <v>23</v>
      </c>
      <c r="AJ2" s="56"/>
      <c r="AK2" s="49" t="s">
        <v>22</v>
      </c>
      <c r="AL2" s="49" t="s">
        <v>23</v>
      </c>
      <c r="AM2" s="46"/>
      <c r="AN2" s="55"/>
      <c r="AO2" s="56"/>
      <c r="AP2" s="49" t="s">
        <v>22</v>
      </c>
      <c r="AQ2" s="49" t="s">
        <v>23</v>
      </c>
      <c r="AR2" s="46"/>
      <c r="AS2" s="59" t="s">
        <v>22</v>
      </c>
      <c r="AT2" s="49" t="s">
        <v>23</v>
      </c>
      <c r="AU2" s="56"/>
      <c r="AV2" s="52" t="s">
        <v>22</v>
      </c>
      <c r="AW2" s="49" t="s">
        <v>23</v>
      </c>
      <c r="AX2" s="46"/>
      <c r="AY2" s="87" t="s">
        <v>22</v>
      </c>
      <c r="AZ2" s="49" t="s">
        <v>23</v>
      </c>
      <c r="BA2" s="56"/>
      <c r="BB2" s="46"/>
      <c r="BC2" s="46"/>
    </row>
    <row r="3" spans="1:55" ht="17.45" customHeight="1" x14ac:dyDescent="0.25">
      <c r="A3" s="9">
        <v>4</v>
      </c>
      <c r="B3" s="12" t="s">
        <v>27</v>
      </c>
      <c r="C3" s="4" t="s">
        <v>28</v>
      </c>
      <c r="D3" s="99" t="s">
        <v>389</v>
      </c>
      <c r="E3" s="57">
        <v>35.109917739012658</v>
      </c>
      <c r="F3" s="58"/>
      <c r="G3" s="13">
        <v>25.381771790896472</v>
      </c>
      <c r="H3" s="8"/>
      <c r="I3" s="60">
        <v>30551674</v>
      </c>
      <c r="J3" s="13">
        <v>18.235893435911912</v>
      </c>
      <c r="K3" s="58"/>
      <c r="L3" s="11">
        <v>4012.9327555352866</v>
      </c>
      <c r="M3" s="14">
        <v>51.114708195460111</v>
      </c>
      <c r="N3" s="13">
        <v>51.393385244325138</v>
      </c>
      <c r="O3" s="8"/>
      <c r="P3" s="68">
        <v>0</v>
      </c>
      <c r="Q3" s="16">
        <v>0</v>
      </c>
      <c r="R3" s="58"/>
      <c r="S3" s="13">
        <v>31.897808483348832</v>
      </c>
      <c r="T3" s="8"/>
      <c r="U3" s="68">
        <v>0.26902605276666663</v>
      </c>
      <c r="V3" s="13">
        <v>19.885417972549018</v>
      </c>
      <c r="W3" s="58"/>
      <c r="X3" s="17">
        <v>26.907017406547698</v>
      </c>
      <c r="Y3" s="16">
        <v>43.910198994148644</v>
      </c>
      <c r="Z3" s="8"/>
      <c r="AA3" s="57">
        <v>44.838063687128852</v>
      </c>
      <c r="AB3" s="58"/>
      <c r="AC3" s="13">
        <v>53.577788524264925</v>
      </c>
      <c r="AD3" s="8"/>
      <c r="AE3" s="76">
        <v>1.6743517168317801</v>
      </c>
      <c r="AF3" s="13">
        <v>76.487541487682094</v>
      </c>
      <c r="AG3" s="58"/>
      <c r="AH3" s="68">
        <v>7.1735865787568338</v>
      </c>
      <c r="AI3" s="16">
        <v>30.668035560847752</v>
      </c>
      <c r="AJ3" s="58"/>
      <c r="AK3" s="15">
        <v>15.829501654997834</v>
      </c>
      <c r="AL3" s="16">
        <v>36.098338849992778</v>
      </c>
      <c r="AM3" s="8"/>
      <c r="AN3" s="84">
        <v>43.1200006060606</v>
      </c>
      <c r="AO3" s="58"/>
      <c r="AP3" s="16">
        <v>24.7</v>
      </c>
      <c r="AQ3" s="16">
        <v>67.166666666666657</v>
      </c>
      <c r="AR3" s="35"/>
      <c r="AS3" s="85">
        <v>97.3</v>
      </c>
      <c r="AT3" s="16">
        <v>47.090909090909093</v>
      </c>
      <c r="AU3" s="74"/>
      <c r="AV3" s="16">
        <v>31.741119999999999</v>
      </c>
      <c r="AW3" s="16">
        <v>8.988159999999997</v>
      </c>
      <c r="AX3" s="35"/>
      <c r="AY3" s="84">
        <v>54.310839999999999</v>
      </c>
      <c r="AZ3" s="16">
        <v>49.234266666666663</v>
      </c>
      <c r="BA3" s="74"/>
      <c r="BB3" s="11">
        <v>672.09729376090024</v>
      </c>
      <c r="BC3" s="35"/>
    </row>
    <row r="4" spans="1:55" ht="17.45" customHeight="1" x14ac:dyDescent="0.25">
      <c r="A4" s="9">
        <v>12</v>
      </c>
      <c r="B4" s="12" t="s">
        <v>29</v>
      </c>
      <c r="C4" s="4" t="s">
        <v>30</v>
      </c>
      <c r="D4" s="97"/>
      <c r="E4" s="57">
        <v>14.748572231230252</v>
      </c>
      <c r="F4" s="58"/>
      <c r="G4" s="13">
        <v>12.345516679366412</v>
      </c>
      <c r="H4" s="8"/>
      <c r="I4" s="60">
        <v>39208194</v>
      </c>
      <c r="J4" s="13">
        <v>14.399302489101897</v>
      </c>
      <c r="K4" s="58"/>
      <c r="L4" s="11">
        <v>2267.0365471753125</v>
      </c>
      <c r="M4" s="14">
        <v>6.4995472188499708</v>
      </c>
      <c r="N4" s="13">
        <v>0</v>
      </c>
      <c r="O4" s="8"/>
      <c r="P4" s="68">
        <v>0.75750058714248703</v>
      </c>
      <c r="Q4" s="16">
        <v>2.1642873918356771</v>
      </c>
      <c r="R4" s="58"/>
      <c r="S4" s="13">
        <v>32.818476836528077</v>
      </c>
      <c r="T4" s="8"/>
      <c r="U4" s="68">
        <v>0.53948752573333347</v>
      </c>
      <c r="V4" s="13">
        <v>51.704414792156882</v>
      </c>
      <c r="W4" s="58"/>
      <c r="X4" s="17">
        <v>9.2201979397305696</v>
      </c>
      <c r="Y4" s="16">
        <v>13.932538880899269</v>
      </c>
      <c r="Z4" s="8"/>
      <c r="AA4" s="57">
        <v>17.151627783094092</v>
      </c>
      <c r="AB4" s="58"/>
      <c r="AC4" s="13">
        <v>34.303255566188184</v>
      </c>
      <c r="AD4" s="8"/>
      <c r="AE4" s="76">
        <v>7.2758660972590997E-2</v>
      </c>
      <c r="AF4" s="13">
        <v>35.228843574219844</v>
      </c>
      <c r="AG4" s="58"/>
      <c r="AH4" s="68">
        <v>7.674868498258955</v>
      </c>
      <c r="AI4" s="16">
        <v>33.377667558156517</v>
      </c>
      <c r="AJ4" s="58"/>
      <c r="AK4" s="15">
        <v>4.0238704522546138</v>
      </c>
      <c r="AL4" s="16">
        <v>0</v>
      </c>
      <c r="AM4" s="8"/>
      <c r="AN4" s="84">
        <v>87.915221363636377</v>
      </c>
      <c r="AO4" s="58"/>
      <c r="AP4" s="16">
        <v>5</v>
      </c>
      <c r="AQ4" s="16">
        <v>100</v>
      </c>
      <c r="AR4" s="35">
        <v>26</v>
      </c>
      <c r="AS4" s="85">
        <v>25.2</v>
      </c>
      <c r="AT4" s="16">
        <v>90.787878787878796</v>
      </c>
      <c r="AU4" s="74"/>
      <c r="AV4" s="16">
        <v>72.648679999999999</v>
      </c>
      <c r="AW4" s="16">
        <v>63.531573333333334</v>
      </c>
      <c r="AX4" s="35">
        <v>40</v>
      </c>
      <c r="AY4" s="84">
        <v>97.607290000000006</v>
      </c>
      <c r="AZ4" s="16">
        <v>97.341433333333342</v>
      </c>
      <c r="BA4" s="74"/>
      <c r="BB4" s="11">
        <v>4945.6110095404847</v>
      </c>
      <c r="BC4" s="8"/>
    </row>
    <row r="5" spans="1:55" ht="17.45" customHeight="1" x14ac:dyDescent="0.25">
      <c r="A5" s="9">
        <v>24</v>
      </c>
      <c r="B5" s="12" t="s">
        <v>31</v>
      </c>
      <c r="C5" s="4" t="s">
        <v>32</v>
      </c>
      <c r="D5" s="99" t="s">
        <v>389</v>
      </c>
      <c r="E5" s="57">
        <v>39.734349574882955</v>
      </c>
      <c r="F5" s="58"/>
      <c r="G5" s="13">
        <v>36.609036159036904</v>
      </c>
      <c r="H5" s="8"/>
      <c r="I5" s="60">
        <v>21471618</v>
      </c>
      <c r="J5" s="13">
        <v>23.659944043397271</v>
      </c>
      <c r="K5" s="58"/>
      <c r="L5" s="11">
        <v>6265.3976648061225</v>
      </c>
      <c r="M5" s="14">
        <v>59.219804356125962</v>
      </c>
      <c r="N5" s="13">
        <v>61.524755445157453</v>
      </c>
      <c r="O5" s="8"/>
      <c r="P5" s="68">
        <v>1.4360943675315101</v>
      </c>
      <c r="Q5" s="16">
        <v>4.1031267643757436</v>
      </c>
      <c r="R5" s="58"/>
      <c r="S5" s="13">
        <v>57.148318383217138</v>
      </c>
      <c r="T5" s="8"/>
      <c r="U5" s="68">
        <v>0.96597793060000003</v>
      </c>
      <c r="V5" s="13">
        <v>100</v>
      </c>
      <c r="W5" s="58"/>
      <c r="X5" s="17">
        <v>9.4350156921962203</v>
      </c>
      <c r="Y5" s="16">
        <v>14.29663676643427</v>
      </c>
      <c r="Z5" s="8"/>
      <c r="AA5" s="57">
        <v>42.859662990729007</v>
      </c>
      <c r="AB5" s="58"/>
      <c r="AC5" s="13">
        <v>50.625894097715019</v>
      </c>
      <c r="AD5" s="8"/>
      <c r="AE5" s="76">
        <v>0.80538436568919902</v>
      </c>
      <c r="AF5" s="13">
        <v>66.858925647133518</v>
      </c>
      <c r="AG5" s="58"/>
      <c r="AH5" s="68">
        <v>7.862679571434855</v>
      </c>
      <c r="AI5" s="16">
        <v>34.392862548296513</v>
      </c>
      <c r="AJ5" s="58"/>
      <c r="AK5" s="15">
        <v>15.5280295651229</v>
      </c>
      <c r="AL5" s="16">
        <v>35.093431883743001</v>
      </c>
      <c r="AM5" s="8"/>
      <c r="AN5" s="84">
        <v>41.905080151515151</v>
      </c>
      <c r="AO5" s="58"/>
      <c r="AP5" s="16">
        <v>18</v>
      </c>
      <c r="AQ5" s="16">
        <v>78.333333333333329</v>
      </c>
      <c r="AR5" s="35"/>
      <c r="AS5" s="85">
        <v>167.4</v>
      </c>
      <c r="AT5" s="16">
        <v>4.606060606060602</v>
      </c>
      <c r="AU5" s="74"/>
      <c r="AV5" s="16">
        <v>70.580370000000002</v>
      </c>
      <c r="AW5" s="16">
        <v>60.773826666666672</v>
      </c>
      <c r="AX5" s="35">
        <v>41</v>
      </c>
      <c r="AY5" s="84">
        <v>31.516390000000001</v>
      </c>
      <c r="AZ5" s="16">
        <v>23.9071</v>
      </c>
      <c r="BA5" s="74"/>
      <c r="BB5" s="11">
        <v>4518.2254780389085</v>
      </c>
      <c r="BC5" s="8"/>
    </row>
    <row r="6" spans="1:55" ht="17.45" customHeight="1" x14ac:dyDescent="0.25">
      <c r="A6" s="9">
        <v>28</v>
      </c>
      <c r="B6" s="12" t="s">
        <v>33</v>
      </c>
      <c r="C6" s="4" t="s">
        <v>34</v>
      </c>
      <c r="D6" s="97"/>
      <c r="E6" s="57">
        <v>40.429720257151956</v>
      </c>
      <c r="F6" s="58"/>
      <c r="G6" s="13">
        <v>51.94750926007621</v>
      </c>
      <c r="H6" s="8"/>
      <c r="I6" s="60">
        <v>89985</v>
      </c>
      <c r="J6" s="13">
        <v>100</v>
      </c>
      <c r="K6" s="58"/>
      <c r="L6" s="11">
        <v>5409.7171732162487</v>
      </c>
      <c r="M6" s="14">
        <v>51.604263753448663</v>
      </c>
      <c r="N6" s="13">
        <v>52.005329691810829</v>
      </c>
      <c r="O6" s="8"/>
      <c r="P6" s="68">
        <v>11.829548497969022</v>
      </c>
      <c r="Q6" s="16">
        <v>33.79870999419721</v>
      </c>
      <c r="R6" s="58"/>
      <c r="S6" s="13">
        <v>21.98599735429681</v>
      </c>
      <c r="T6" s="8"/>
      <c r="U6" s="68">
        <v>0.46018423706666667</v>
      </c>
      <c r="V6" s="13">
        <v>42.374616125490199</v>
      </c>
      <c r="W6" s="58"/>
      <c r="X6" s="17">
        <v>1.94245336403102</v>
      </c>
      <c r="Y6" s="16">
        <v>1.5973785831034235</v>
      </c>
      <c r="Z6" s="8"/>
      <c r="AA6" s="57">
        <v>28.911931254227699</v>
      </c>
      <c r="AB6" s="58"/>
      <c r="AC6" s="13">
        <v>52.46066150351529</v>
      </c>
      <c r="AD6" s="8"/>
      <c r="AE6" s="76">
        <v>2.5973996620491198</v>
      </c>
      <c r="AF6" s="13">
        <v>82.264286568773628</v>
      </c>
      <c r="AG6" s="58"/>
      <c r="AH6" s="68">
        <v>5.6915517410775367</v>
      </c>
      <c r="AI6" s="16">
        <v>22.657036438256956</v>
      </c>
      <c r="AJ6" s="58"/>
      <c r="AK6" s="15">
        <v>6.608960301482032</v>
      </c>
      <c r="AL6" s="16">
        <v>5.3632010049401071</v>
      </c>
      <c r="AM6" s="8"/>
      <c r="AN6" s="84">
        <v>93.191666666666663</v>
      </c>
      <c r="AO6" s="58"/>
      <c r="AP6" s="19">
        <v>20.5</v>
      </c>
      <c r="AQ6" s="16">
        <v>74.166666666666671</v>
      </c>
      <c r="AR6" s="35">
        <v>27</v>
      </c>
      <c r="AS6" s="85">
        <v>9.3000000000000007</v>
      </c>
      <c r="AT6" s="16">
        <v>100</v>
      </c>
      <c r="AU6" s="74"/>
      <c r="AV6" s="16">
        <v>98.95</v>
      </c>
      <c r="AW6" s="16">
        <v>98.6</v>
      </c>
      <c r="AX6" s="35"/>
      <c r="AY6" s="84">
        <v>105.39351000000001</v>
      </c>
      <c r="AZ6" s="16">
        <v>100</v>
      </c>
      <c r="BA6" s="74"/>
      <c r="BB6" s="11">
        <v>12686.428647377228</v>
      </c>
      <c r="BC6" s="8"/>
    </row>
    <row r="7" spans="1:55" ht="17.45" customHeight="1" x14ac:dyDescent="0.25">
      <c r="A7" s="9">
        <v>32</v>
      </c>
      <c r="B7" s="12" t="s">
        <v>35</v>
      </c>
      <c r="C7" s="4" t="s">
        <v>36</v>
      </c>
      <c r="D7" s="97"/>
      <c r="E7" s="57">
        <v>23.801691585287337</v>
      </c>
      <c r="F7" s="58"/>
      <c r="G7" s="13">
        <v>29.73158900988447</v>
      </c>
      <c r="H7" s="8"/>
      <c r="I7" s="60">
        <v>41446246</v>
      </c>
      <c r="J7" s="13">
        <v>13.545579362201336</v>
      </c>
      <c r="K7" s="58"/>
      <c r="L7" s="11">
        <v>9465.924029867665</v>
      </c>
      <c r="M7" s="14">
        <v>80.620572920265388</v>
      </c>
      <c r="N7" s="13">
        <v>88.275716150331746</v>
      </c>
      <c r="O7" s="8"/>
      <c r="P7" s="68">
        <v>3.0289126979682179</v>
      </c>
      <c r="Q7" s="16">
        <v>8.6540362799091941</v>
      </c>
      <c r="R7" s="58"/>
      <c r="S7" s="13">
        <v>8.4510242470956083</v>
      </c>
      <c r="T7" s="8"/>
      <c r="U7" s="68">
        <v>0.1539719443</v>
      </c>
      <c r="V7" s="13">
        <v>6.349640505882352</v>
      </c>
      <c r="W7" s="58"/>
      <c r="X7" s="17">
        <v>7.2259207131022301</v>
      </c>
      <c r="Y7" s="16">
        <v>10.552407988308865</v>
      </c>
      <c r="Z7" s="8"/>
      <c r="AA7" s="57">
        <v>17.8717941606902</v>
      </c>
      <c r="AB7" s="58"/>
      <c r="AC7" s="13">
        <v>34.400937400308351</v>
      </c>
      <c r="AD7" s="8"/>
      <c r="AE7" s="76">
        <v>0.20170875263756599</v>
      </c>
      <c r="AF7" s="13">
        <v>48.644051750445463</v>
      </c>
      <c r="AG7" s="58"/>
      <c r="AH7" s="68">
        <v>5.2291972642816775</v>
      </c>
      <c r="AI7" s="16">
        <v>20.157823050171231</v>
      </c>
      <c r="AJ7" s="58"/>
      <c r="AK7" s="15">
        <v>5.4027952763216147</v>
      </c>
      <c r="AL7" s="16">
        <v>1.3426509210720492</v>
      </c>
      <c r="AM7" s="8"/>
      <c r="AN7" s="84">
        <v>98.805363333333332</v>
      </c>
      <c r="AO7" s="58"/>
      <c r="AP7" s="16">
        <v>5</v>
      </c>
      <c r="AQ7" s="16">
        <v>100</v>
      </c>
      <c r="AR7" s="35">
        <v>26</v>
      </c>
      <c r="AS7" s="85">
        <v>13.3</v>
      </c>
      <c r="AT7" s="16">
        <v>98</v>
      </c>
      <c r="AU7" s="74"/>
      <c r="AV7" s="16">
        <v>97.916089999999997</v>
      </c>
      <c r="AW7" s="16">
        <v>97.221453333333329</v>
      </c>
      <c r="AX7" s="35">
        <v>41</v>
      </c>
      <c r="AY7" s="84">
        <v>107.28876</v>
      </c>
      <c r="AZ7" s="16">
        <v>100</v>
      </c>
      <c r="BA7" s="74"/>
      <c r="BB7" s="11">
        <v>13373.262442901285</v>
      </c>
      <c r="BC7" s="8"/>
    </row>
    <row r="8" spans="1:55" ht="17.45" customHeight="1" x14ac:dyDescent="0.25">
      <c r="A8" s="9">
        <v>51</v>
      </c>
      <c r="B8" s="12" t="s">
        <v>37</v>
      </c>
      <c r="C8" s="4" t="s">
        <v>38</v>
      </c>
      <c r="D8" s="97"/>
      <c r="E8" s="57">
        <v>36.263443453654439</v>
      </c>
      <c r="F8" s="58"/>
      <c r="G8" s="13">
        <v>26.637248239854117</v>
      </c>
      <c r="H8" s="8"/>
      <c r="I8" s="60">
        <v>2976566</v>
      </c>
      <c r="J8" s="13">
        <v>54.048647577601272</v>
      </c>
      <c r="K8" s="58"/>
      <c r="L8" s="11">
        <v>2826.9608325783765</v>
      </c>
      <c r="M8" s="14">
        <v>32.946758780103487</v>
      </c>
      <c r="N8" s="13">
        <v>28.68344847512936</v>
      </c>
      <c r="O8" s="8"/>
      <c r="P8" s="68">
        <v>0</v>
      </c>
      <c r="Q8" s="16">
        <v>0</v>
      </c>
      <c r="R8" s="58"/>
      <c r="S8" s="13">
        <v>23.81689690668582</v>
      </c>
      <c r="T8" s="8"/>
      <c r="U8" s="68">
        <v>0.21030138306666668</v>
      </c>
      <c r="V8" s="13">
        <v>12.976633301960785</v>
      </c>
      <c r="W8" s="58"/>
      <c r="X8" s="17">
        <v>21.447724701732401</v>
      </c>
      <c r="Y8" s="16">
        <v>34.657160511410851</v>
      </c>
      <c r="Z8" s="8"/>
      <c r="AA8" s="57">
        <v>45.889638667454761</v>
      </c>
      <c r="AB8" s="58"/>
      <c r="AC8" s="13">
        <v>46.828162694298456</v>
      </c>
      <c r="AD8" s="8"/>
      <c r="AE8" s="76">
        <v>0.64571572300902902</v>
      </c>
      <c r="AF8" s="13">
        <v>63.951898647653103</v>
      </c>
      <c r="AG8" s="58"/>
      <c r="AH8" s="68">
        <v>6.9953189470746029</v>
      </c>
      <c r="AI8" s="16">
        <v>29.704426740943802</v>
      </c>
      <c r="AJ8" s="58"/>
      <c r="AK8" s="15">
        <v>18.485334392183319</v>
      </c>
      <c r="AL8" s="16">
        <v>44.95111464061106</v>
      </c>
      <c r="AM8" s="8"/>
      <c r="AN8" s="84">
        <v>97.782684595959608</v>
      </c>
      <c r="AO8" s="58"/>
      <c r="AP8" s="16">
        <v>5.7</v>
      </c>
      <c r="AQ8" s="16">
        <v>98.833333333333329</v>
      </c>
      <c r="AR8" s="35"/>
      <c r="AS8" s="85">
        <v>15.6</v>
      </c>
      <c r="AT8" s="16">
        <v>96.606060606060609</v>
      </c>
      <c r="AU8" s="74"/>
      <c r="AV8" s="19">
        <v>99.609949999999998</v>
      </c>
      <c r="AW8" s="16">
        <v>99.479933333333321</v>
      </c>
      <c r="AX8" s="35">
        <v>41</v>
      </c>
      <c r="AY8" s="84">
        <v>96.590270000000004</v>
      </c>
      <c r="AZ8" s="16">
        <v>96.211411111111119</v>
      </c>
      <c r="BA8" s="74"/>
      <c r="BB8" s="11">
        <v>3651.6359173420483</v>
      </c>
      <c r="BC8" s="35"/>
    </row>
    <row r="9" spans="1:55" ht="17.45" customHeight="1" x14ac:dyDescent="0.25">
      <c r="A9" s="9">
        <v>31</v>
      </c>
      <c r="B9" s="12" t="s">
        <v>39</v>
      </c>
      <c r="C9" s="4" t="s">
        <v>40</v>
      </c>
      <c r="D9" s="97"/>
      <c r="E9" s="57">
        <v>39.513236824357783</v>
      </c>
      <c r="F9" s="58"/>
      <c r="G9" s="13">
        <v>30.048160528910657</v>
      </c>
      <c r="H9" s="8"/>
      <c r="I9" s="60">
        <v>9413420</v>
      </c>
      <c r="J9" s="13">
        <v>36.341562636800305</v>
      </c>
      <c r="K9" s="58"/>
      <c r="L9" s="11">
        <v>3086.9388591888032</v>
      </c>
      <c r="M9" s="14">
        <v>37.50937062481767</v>
      </c>
      <c r="N9" s="13">
        <v>34.386713281022082</v>
      </c>
      <c r="O9" s="8"/>
      <c r="P9" s="68">
        <v>0</v>
      </c>
      <c r="Q9" s="16">
        <v>0</v>
      </c>
      <c r="R9" s="58"/>
      <c r="S9" s="13">
        <v>49.464366197820247</v>
      </c>
      <c r="T9" s="8"/>
      <c r="U9" s="68">
        <v>0.87622024343333338</v>
      </c>
      <c r="V9" s="13">
        <v>91.320028639215707</v>
      </c>
      <c r="W9" s="58"/>
      <c r="X9" s="17">
        <v>5.4891352162906273</v>
      </c>
      <c r="Y9" s="16">
        <v>7.6087037564247924</v>
      </c>
      <c r="Z9" s="8"/>
      <c r="AA9" s="57">
        <v>48.978313119804909</v>
      </c>
      <c r="AB9" s="58"/>
      <c r="AC9" s="13">
        <v>43.574871638473454</v>
      </c>
      <c r="AD9" s="8"/>
      <c r="AE9" s="76">
        <v>1.6329588984682599</v>
      </c>
      <c r="AF9" s="13">
        <v>76.158206761525093</v>
      </c>
      <c r="AG9" s="74"/>
      <c r="AH9" s="68">
        <v>3.5334342553530367</v>
      </c>
      <c r="AI9" s="16">
        <v>10.991536515421819</v>
      </c>
      <c r="AJ9" s="58"/>
      <c r="AK9" s="15">
        <v>21.314526380340908</v>
      </c>
      <c r="AL9" s="16">
        <v>54.381754601136358</v>
      </c>
      <c r="AM9" s="8"/>
      <c r="AN9" s="84">
        <v>96.258589999999998</v>
      </c>
      <c r="AO9" s="58"/>
      <c r="AP9" s="16">
        <v>5</v>
      </c>
      <c r="AQ9" s="16">
        <v>100</v>
      </c>
      <c r="AR9" s="35">
        <v>26</v>
      </c>
      <c r="AS9" s="85">
        <v>34.200000000000003</v>
      </c>
      <c r="AT9" s="16">
        <v>85.333333333333343</v>
      </c>
      <c r="AU9" s="74"/>
      <c r="AV9" s="16">
        <v>99.775769999999994</v>
      </c>
      <c r="AW9" s="16">
        <v>99.701026666666664</v>
      </c>
      <c r="AX9" s="35">
        <v>42</v>
      </c>
      <c r="AY9" s="84">
        <v>100.27854000000001</v>
      </c>
      <c r="AZ9" s="16">
        <v>100</v>
      </c>
      <c r="BA9" s="74">
        <v>56</v>
      </c>
      <c r="BB9" s="11">
        <v>6420.9165715645431</v>
      </c>
      <c r="BC9" s="8"/>
    </row>
    <row r="10" spans="1:55" ht="17.45" customHeight="1" x14ac:dyDescent="0.25">
      <c r="A10" s="9">
        <v>44</v>
      </c>
      <c r="B10" s="12" t="s">
        <v>41</v>
      </c>
      <c r="C10" s="4" t="s">
        <v>42</v>
      </c>
      <c r="D10" s="97"/>
      <c r="E10" s="57">
        <v>40.506698286020594</v>
      </c>
      <c r="F10" s="58"/>
      <c r="G10" s="13">
        <v>55.901481945843258</v>
      </c>
      <c r="H10" s="8"/>
      <c r="I10" s="60">
        <v>377374</v>
      </c>
      <c r="J10" s="13">
        <v>85.811130850852805</v>
      </c>
      <c r="K10" s="58"/>
      <c r="L10" s="11">
        <v>5406.7857220150263</v>
      </c>
      <c r="M10" s="14">
        <v>51.576153377937409</v>
      </c>
      <c r="N10" s="13">
        <v>51.970191722421767</v>
      </c>
      <c r="O10" s="8"/>
      <c r="P10" s="68">
        <v>20.284972570108533</v>
      </c>
      <c r="Q10" s="16">
        <v>57.957064486024379</v>
      </c>
      <c r="R10" s="58"/>
      <c r="S10" s="13">
        <v>27.8675407240741</v>
      </c>
      <c r="T10" s="8"/>
      <c r="U10" s="68">
        <v>0.55879291853333335</v>
      </c>
      <c r="V10" s="13">
        <v>53.97563747450981</v>
      </c>
      <c r="W10" s="58"/>
      <c r="X10" s="17">
        <v>2.0380719444466502</v>
      </c>
      <c r="Y10" s="16">
        <v>1.7594439736383902</v>
      </c>
      <c r="Z10" s="8"/>
      <c r="AA10" s="57">
        <v>25.111914626197937</v>
      </c>
      <c r="AB10" s="58"/>
      <c r="AC10" s="13">
        <v>50.223829252395873</v>
      </c>
      <c r="AD10" s="8"/>
      <c r="AE10" s="76">
        <v>0.45773875591915197</v>
      </c>
      <c r="AF10" s="13">
        <v>59.425321283334675</v>
      </c>
      <c r="AG10" s="58"/>
      <c r="AH10" s="68">
        <v>9.0891323859695596</v>
      </c>
      <c r="AI10" s="16">
        <v>41.022337221457079</v>
      </c>
      <c r="AJ10" s="58"/>
      <c r="AK10" s="15">
        <v>3.6657667392279518</v>
      </c>
      <c r="AL10" s="16">
        <v>0</v>
      </c>
      <c r="AM10" s="8"/>
      <c r="AN10" s="84">
        <v>94.793575505050512</v>
      </c>
      <c r="AO10" s="58"/>
      <c r="AP10" s="16">
        <v>7.2</v>
      </c>
      <c r="AQ10" s="16">
        <v>96.333333333333329</v>
      </c>
      <c r="AR10" s="35">
        <v>27</v>
      </c>
      <c r="AS10" s="85">
        <v>12.9</v>
      </c>
      <c r="AT10" s="16">
        <v>98.242424242424249</v>
      </c>
      <c r="AU10" s="74"/>
      <c r="AV10" s="19">
        <v>94.4</v>
      </c>
      <c r="AW10" s="16">
        <v>92.533333333333346</v>
      </c>
      <c r="AX10" s="35">
        <v>43</v>
      </c>
      <c r="AY10" s="84">
        <v>92.858689999999996</v>
      </c>
      <c r="AZ10" s="16">
        <v>92.065211111111111</v>
      </c>
      <c r="BA10" s="74"/>
      <c r="BB10" s="11">
        <v>21511.772256229844</v>
      </c>
      <c r="BC10" s="8"/>
    </row>
    <row r="11" spans="1:55" ht="17.45" customHeight="1" x14ac:dyDescent="0.25">
      <c r="A11" s="9">
        <v>48</v>
      </c>
      <c r="B11" s="12" t="s">
        <v>43</v>
      </c>
      <c r="C11" s="4" t="s">
        <v>44</v>
      </c>
      <c r="D11" s="97"/>
      <c r="E11" s="57">
        <v>33.313742385091942</v>
      </c>
      <c r="F11" s="58"/>
      <c r="G11" s="13">
        <v>52.437698299702454</v>
      </c>
      <c r="H11" s="8"/>
      <c r="I11" s="60">
        <v>1332171</v>
      </c>
      <c r="J11" s="13">
        <v>66.412911916400745</v>
      </c>
      <c r="K11" s="58"/>
      <c r="L11" s="11">
        <v>3857.1721137054087</v>
      </c>
      <c r="M11" s="14">
        <v>34.061633448500466</v>
      </c>
      <c r="N11" s="13">
        <v>30.07704181062558</v>
      </c>
      <c r="O11" s="8"/>
      <c r="P11" s="68">
        <v>34.281653239241876</v>
      </c>
      <c r="Q11" s="16">
        <v>97.947580683548225</v>
      </c>
      <c r="R11" s="58"/>
      <c r="S11" s="13">
        <v>15.313258788235293</v>
      </c>
      <c r="T11" s="8"/>
      <c r="U11" s="68">
        <v>0.36032539940000002</v>
      </c>
      <c r="V11" s="13">
        <v>30.626517576470587</v>
      </c>
      <c r="W11" s="58"/>
      <c r="X11" s="17">
        <v>0.28114493299322901</v>
      </c>
      <c r="Y11" s="16">
        <v>0</v>
      </c>
      <c r="Z11" s="8"/>
      <c r="AA11" s="57">
        <v>14.189786470481422</v>
      </c>
      <c r="AB11" s="58"/>
      <c r="AC11" s="13">
        <v>28.379572940962845</v>
      </c>
      <c r="AD11" s="8"/>
      <c r="AE11" s="76">
        <v>0</v>
      </c>
      <c r="AF11" s="13">
        <v>0</v>
      </c>
      <c r="AG11" s="58"/>
      <c r="AH11" s="68">
        <v>12.000441988156252</v>
      </c>
      <c r="AI11" s="16">
        <v>56.75914588192569</v>
      </c>
      <c r="AJ11" s="58"/>
      <c r="AK11" s="15">
        <v>3.7188504512109457</v>
      </c>
      <c r="AL11" s="16">
        <v>0</v>
      </c>
      <c r="AM11" s="8"/>
      <c r="AN11" s="84">
        <v>96.939693888888897</v>
      </c>
      <c r="AO11" s="58"/>
      <c r="AP11" s="16">
        <v>5</v>
      </c>
      <c r="AQ11" s="16">
        <v>100</v>
      </c>
      <c r="AR11" s="35" t="s">
        <v>45</v>
      </c>
      <c r="AS11" s="85">
        <v>6.1</v>
      </c>
      <c r="AT11" s="16">
        <v>100</v>
      </c>
      <c r="AU11" s="74"/>
      <c r="AV11" s="19">
        <v>94.556790000000007</v>
      </c>
      <c r="AW11" s="16">
        <v>92.742386666666675</v>
      </c>
      <c r="AX11" s="35"/>
      <c r="AY11" s="84">
        <v>95.514750000000006</v>
      </c>
      <c r="AZ11" s="16">
        <v>95.016388888888898</v>
      </c>
      <c r="BA11" s="74"/>
      <c r="BB11" s="11">
        <v>19670.905138123944</v>
      </c>
      <c r="BC11" s="35"/>
    </row>
    <row r="12" spans="1:55" ht="17.45" customHeight="1" x14ac:dyDescent="0.25">
      <c r="A12" s="9">
        <v>50</v>
      </c>
      <c r="B12" s="12" t="s">
        <v>46</v>
      </c>
      <c r="C12" s="4" t="s">
        <v>47</v>
      </c>
      <c r="D12" s="99" t="s">
        <v>389</v>
      </c>
      <c r="E12" s="57">
        <v>25.107116456892825</v>
      </c>
      <c r="F12" s="58"/>
      <c r="G12" s="13">
        <v>22.749312043693262</v>
      </c>
      <c r="H12" s="8"/>
      <c r="I12" s="60">
        <v>156594962</v>
      </c>
      <c r="J12" s="13">
        <v>0</v>
      </c>
      <c r="K12" s="58"/>
      <c r="L12" s="11">
        <v>4232.839716681422</v>
      </c>
      <c r="M12" s="14">
        <v>38.881531738971375</v>
      </c>
      <c r="N12" s="13">
        <v>36.101914673714219</v>
      </c>
      <c r="O12" s="8"/>
      <c r="P12" s="68">
        <v>8.9161433580144607</v>
      </c>
      <c r="Q12" s="16">
        <v>25.474695308612745</v>
      </c>
      <c r="R12" s="58"/>
      <c r="S12" s="13">
        <v>29.420638192446084</v>
      </c>
      <c r="T12" s="8"/>
      <c r="U12" s="68">
        <v>0.36924288230000002</v>
      </c>
      <c r="V12" s="13">
        <v>31.675633211764715</v>
      </c>
      <c r="W12" s="58"/>
      <c r="X12" s="17">
        <v>17.0277294721452</v>
      </c>
      <c r="Y12" s="16">
        <v>27.165643173127457</v>
      </c>
      <c r="Z12" s="8"/>
      <c r="AA12" s="57">
        <v>27.464920870092385</v>
      </c>
      <c r="AB12" s="58"/>
      <c r="AC12" s="13">
        <v>49.367754453601009</v>
      </c>
      <c r="AD12" s="8"/>
      <c r="AE12" s="76">
        <v>4.6520422098127696</v>
      </c>
      <c r="AF12" s="13">
        <v>89.93173785644953</v>
      </c>
      <c r="AG12" s="74"/>
      <c r="AH12" s="68">
        <v>3.1286976443892112</v>
      </c>
      <c r="AI12" s="16">
        <v>8.8037710507524931</v>
      </c>
      <c r="AJ12" s="58"/>
      <c r="AK12" s="15">
        <v>6.6686261859751292</v>
      </c>
      <c r="AL12" s="16">
        <v>5.5620872865837638</v>
      </c>
      <c r="AM12" s="8"/>
      <c r="AN12" s="84">
        <v>63.800143787878795</v>
      </c>
      <c r="AO12" s="58"/>
      <c r="AP12" s="16">
        <v>16.7</v>
      </c>
      <c r="AQ12" s="16">
        <v>80.5</v>
      </c>
      <c r="AR12" s="35"/>
      <c r="AS12" s="85">
        <v>41.1</v>
      </c>
      <c r="AT12" s="16">
        <v>81.151515151515156</v>
      </c>
      <c r="AU12" s="74"/>
      <c r="AV12" s="16">
        <v>58.78772</v>
      </c>
      <c r="AW12" s="16">
        <v>45.050293333333336</v>
      </c>
      <c r="AX12" s="35">
        <v>41</v>
      </c>
      <c r="AY12" s="84">
        <v>53.648890000000002</v>
      </c>
      <c r="AZ12" s="16">
        <v>48.498766666666668</v>
      </c>
      <c r="BA12" s="74"/>
      <c r="BB12" s="11">
        <v>926.25660871863658</v>
      </c>
      <c r="BC12" s="8"/>
    </row>
    <row r="13" spans="1:55" ht="17.45" customHeight="1" x14ac:dyDescent="0.25">
      <c r="A13" s="9">
        <v>52</v>
      </c>
      <c r="B13" s="12" t="s">
        <v>48</v>
      </c>
      <c r="C13" s="4" t="s">
        <v>49</v>
      </c>
      <c r="D13" s="97"/>
      <c r="E13" s="57">
        <v>27.816432174031565</v>
      </c>
      <c r="F13" s="58"/>
      <c r="G13" s="13">
        <v>38.31018593056416</v>
      </c>
      <c r="H13" s="8"/>
      <c r="I13" s="60">
        <v>284644</v>
      </c>
      <c r="J13" s="13">
        <v>90.148025299905996</v>
      </c>
      <c r="K13" s="58"/>
      <c r="L13" s="11">
        <v>5638.5430353161191</v>
      </c>
      <c r="M13" s="14">
        <v>53.752807308380916</v>
      </c>
      <c r="N13" s="13">
        <v>54.691009135476143</v>
      </c>
      <c r="O13" s="8"/>
      <c r="P13" s="68">
        <v>0.70570877123300169</v>
      </c>
      <c r="Q13" s="16">
        <v>2.0163107749514335</v>
      </c>
      <c r="R13" s="58"/>
      <c r="S13" s="13">
        <v>6.3853985119230812</v>
      </c>
      <c r="T13" s="8"/>
      <c r="U13" s="68">
        <v>0.2025586493</v>
      </c>
      <c r="V13" s="13">
        <v>12.065723447058824</v>
      </c>
      <c r="W13" s="58"/>
      <c r="X13" s="17">
        <v>1.41599341030453</v>
      </c>
      <c r="Y13" s="16">
        <v>0.70507357678733884</v>
      </c>
      <c r="Z13" s="8"/>
      <c r="AA13" s="57">
        <v>17.32267841749897</v>
      </c>
      <c r="AB13" s="58"/>
      <c r="AC13" s="13">
        <v>28.148836001241918</v>
      </c>
      <c r="AD13" s="8"/>
      <c r="AE13" s="76">
        <v>9.7883010066346796E-2</v>
      </c>
      <c r="AF13" s="13">
        <v>39.131341233731582</v>
      </c>
      <c r="AG13" s="58"/>
      <c r="AH13" s="68">
        <v>4.675771192219166</v>
      </c>
      <c r="AI13" s="16">
        <v>17.16633076875225</v>
      </c>
      <c r="AJ13" s="58"/>
      <c r="AK13" s="15">
        <v>6.9489562501268063</v>
      </c>
      <c r="AL13" s="16">
        <v>6.496520833756021</v>
      </c>
      <c r="AM13" s="8"/>
      <c r="AN13" s="84">
        <v>99.23333333333332</v>
      </c>
      <c r="AO13" s="58"/>
      <c r="AP13" s="16">
        <v>5</v>
      </c>
      <c r="AQ13" s="16">
        <v>100</v>
      </c>
      <c r="AR13" s="35">
        <v>26</v>
      </c>
      <c r="AS13" s="85">
        <v>14.4</v>
      </c>
      <c r="AT13" s="16">
        <v>97.333333333333329</v>
      </c>
      <c r="AU13" s="74"/>
      <c r="AV13" s="19">
        <v>99.7</v>
      </c>
      <c r="AW13" s="16">
        <v>99.6</v>
      </c>
      <c r="AX13" s="35">
        <v>44</v>
      </c>
      <c r="AY13" s="84">
        <v>104.66018</v>
      </c>
      <c r="AZ13" s="16">
        <v>100</v>
      </c>
      <c r="BA13" s="74"/>
      <c r="BB13" s="11">
        <v>15099.85433403274</v>
      </c>
      <c r="BC13" s="8"/>
    </row>
    <row r="14" spans="1:55" ht="17.45" customHeight="1" x14ac:dyDescent="0.25">
      <c r="A14" s="9">
        <v>84</v>
      </c>
      <c r="B14" s="12" t="s">
        <v>50</v>
      </c>
      <c r="C14" s="4" t="s">
        <v>51</v>
      </c>
      <c r="D14" s="97"/>
      <c r="E14" s="57">
        <v>45.188533530159368</v>
      </c>
      <c r="F14" s="58"/>
      <c r="G14" s="13">
        <v>58.243267953510269</v>
      </c>
      <c r="H14" s="8"/>
      <c r="I14" s="60">
        <v>331900</v>
      </c>
      <c r="J14" s="13">
        <v>87.785866152403258</v>
      </c>
      <c r="K14" s="58"/>
      <c r="L14" s="11">
        <v>6547.5157080816743</v>
      </c>
      <c r="M14" s="14">
        <v>61.503951137726467</v>
      </c>
      <c r="N14" s="13">
        <v>64.37993892215809</v>
      </c>
      <c r="O14" s="8"/>
      <c r="P14" s="68">
        <v>20.532004551344958</v>
      </c>
      <c r="Q14" s="16">
        <v>58.662870146699873</v>
      </c>
      <c r="R14" s="58"/>
      <c r="S14" s="13">
        <v>22.144396592779849</v>
      </c>
      <c r="T14" s="8"/>
      <c r="U14" s="68">
        <v>0.29106924556666663</v>
      </c>
      <c r="V14" s="13">
        <v>22.478734772549018</v>
      </c>
      <c r="W14" s="58"/>
      <c r="X14" s="17">
        <v>13.867934463676299</v>
      </c>
      <c r="Y14" s="16">
        <v>21.810058413010676</v>
      </c>
      <c r="Z14" s="8"/>
      <c r="AA14" s="57">
        <v>32.133799106808468</v>
      </c>
      <c r="AB14" s="58"/>
      <c r="AC14" s="13">
        <v>58.873185670134575</v>
      </c>
      <c r="AD14" s="8"/>
      <c r="AE14" s="76">
        <v>4.2830580422011701</v>
      </c>
      <c r="AF14" s="13">
        <v>88.844510935341447</v>
      </c>
      <c r="AG14" s="58"/>
      <c r="AH14" s="68">
        <v>6.8468441749116256</v>
      </c>
      <c r="AI14" s="16">
        <v>28.901860404927703</v>
      </c>
      <c r="AJ14" s="58"/>
      <c r="AK14" s="15">
        <v>6.6183237630447076</v>
      </c>
      <c r="AL14" s="16">
        <v>5.3944125434823587</v>
      </c>
      <c r="AM14" s="8"/>
      <c r="AN14" s="84">
        <v>86.783879040404031</v>
      </c>
      <c r="AO14" s="58"/>
      <c r="AP14" s="16">
        <v>6.5</v>
      </c>
      <c r="AQ14" s="16">
        <v>97.5</v>
      </c>
      <c r="AR14" s="35"/>
      <c r="AS14" s="85">
        <v>16.7</v>
      </c>
      <c r="AT14" s="16">
        <v>95.939393939393952</v>
      </c>
      <c r="AU14" s="74"/>
      <c r="AV14" s="19">
        <v>76.900000000000006</v>
      </c>
      <c r="AW14" s="16">
        <v>69.2</v>
      </c>
      <c r="AX14" s="35">
        <v>44</v>
      </c>
      <c r="AY14" s="84">
        <v>86.046509999999998</v>
      </c>
      <c r="AZ14" s="16">
        <v>84.496122222222226</v>
      </c>
      <c r="BA14" s="74"/>
      <c r="BB14" s="11">
        <v>4596.4594846579612</v>
      </c>
      <c r="BC14" s="8"/>
    </row>
    <row r="15" spans="1:55" ht="17.45" customHeight="1" x14ac:dyDescent="0.25">
      <c r="A15" s="9">
        <v>204</v>
      </c>
      <c r="B15" s="12" t="s">
        <v>52</v>
      </c>
      <c r="C15" s="4" t="s">
        <v>53</v>
      </c>
      <c r="D15" s="99" t="s">
        <v>389</v>
      </c>
      <c r="E15" s="57">
        <v>31.189597478206885</v>
      </c>
      <c r="F15" s="58"/>
      <c r="G15" s="13">
        <v>38.629056364529291</v>
      </c>
      <c r="H15" s="8"/>
      <c r="I15" s="60">
        <v>10323474</v>
      </c>
      <c r="J15" s="13">
        <v>34.922308832750055</v>
      </c>
      <c r="K15" s="58"/>
      <c r="L15" s="11">
        <v>4925.0651843987289</v>
      </c>
      <c r="M15" s="14">
        <v>46.736626932831101</v>
      </c>
      <c r="N15" s="13">
        <v>45.920783666038879</v>
      </c>
      <c r="O15" s="8"/>
      <c r="P15" s="68">
        <v>11.851449459676687</v>
      </c>
      <c r="Q15" s="16">
        <v>33.861284170504817</v>
      </c>
      <c r="R15" s="58"/>
      <c r="S15" s="13">
        <v>39.811848788823397</v>
      </c>
      <c r="T15" s="8"/>
      <c r="U15" s="68">
        <v>0.27516881013333333</v>
      </c>
      <c r="V15" s="13">
        <v>20.608095309803922</v>
      </c>
      <c r="W15" s="58"/>
      <c r="X15" s="17">
        <v>35.819205338027302</v>
      </c>
      <c r="Y15" s="16">
        <v>59.01560226784288</v>
      </c>
      <c r="Z15" s="8"/>
      <c r="AA15" s="57">
        <v>23.750138591884479</v>
      </c>
      <c r="AB15" s="58"/>
      <c r="AC15" s="13">
        <v>46.428997546442446</v>
      </c>
      <c r="AD15" s="8"/>
      <c r="AE15" s="76">
        <v>1.30014846140236</v>
      </c>
      <c r="AF15" s="13">
        <v>73.159678803572362</v>
      </c>
      <c r="AG15" s="58"/>
      <c r="AH15" s="68">
        <v>5.1441885135228187</v>
      </c>
      <c r="AI15" s="16">
        <v>19.698316289312533</v>
      </c>
      <c r="AJ15" s="58"/>
      <c r="AK15" s="15">
        <v>5.3213838911979536</v>
      </c>
      <c r="AL15" s="16">
        <v>1.0712796373265121</v>
      </c>
      <c r="AM15" s="8"/>
      <c r="AN15" s="84">
        <v>50.134420757575761</v>
      </c>
      <c r="AO15" s="58"/>
      <c r="AP15" s="10">
        <v>9.6999999999999993</v>
      </c>
      <c r="AQ15" s="16">
        <v>92.166666666666657</v>
      </c>
      <c r="AR15" s="35"/>
      <c r="AS15" s="85">
        <v>85.3</v>
      </c>
      <c r="AT15" s="16">
        <v>54.363636363636367</v>
      </c>
      <c r="AU15" s="74"/>
      <c r="AV15" s="16">
        <v>28.702110000000001</v>
      </c>
      <c r="AW15" s="16">
        <v>4.9361466666666676</v>
      </c>
      <c r="AX15" s="35" t="s">
        <v>54</v>
      </c>
      <c r="AY15" s="84">
        <v>54.164110000000001</v>
      </c>
      <c r="AZ15" s="16">
        <v>49.071233333333339</v>
      </c>
      <c r="BA15" s="74"/>
      <c r="BB15" s="11">
        <v>753.36462782393846</v>
      </c>
      <c r="BC15" s="8"/>
    </row>
    <row r="16" spans="1:55" ht="17.45" customHeight="1" x14ac:dyDescent="0.25">
      <c r="A16" s="9">
        <v>64</v>
      </c>
      <c r="B16" s="12" t="s">
        <v>55</v>
      </c>
      <c r="C16" s="4" t="s">
        <v>56</v>
      </c>
      <c r="D16" s="99" t="s">
        <v>389</v>
      </c>
      <c r="E16" s="57">
        <v>40.194032098712711</v>
      </c>
      <c r="F16" s="58"/>
      <c r="G16" s="13">
        <v>38.878460032880483</v>
      </c>
      <c r="H16" s="8"/>
      <c r="I16" s="60">
        <v>753947</v>
      </c>
      <c r="J16" s="13">
        <v>75.167414292018591</v>
      </c>
      <c r="K16" s="58"/>
      <c r="L16" s="11">
        <v>4094.2156649247286</v>
      </c>
      <c r="M16" s="14">
        <v>52.15466788876963</v>
      </c>
      <c r="N16" s="13">
        <v>52.69333486096204</v>
      </c>
      <c r="O16" s="8"/>
      <c r="P16" s="68">
        <v>0</v>
      </c>
      <c r="Q16" s="16">
        <v>0</v>
      </c>
      <c r="R16" s="58"/>
      <c r="S16" s="13">
        <v>27.6530909785413</v>
      </c>
      <c r="T16" s="8"/>
      <c r="U16" s="68">
        <v>0.33876311683333338</v>
      </c>
      <c r="V16" s="13">
        <v>28.089778450980397</v>
      </c>
      <c r="W16" s="58"/>
      <c r="X16" s="17">
        <v>17.0576780686003</v>
      </c>
      <c r="Y16" s="16">
        <v>27.216403506102203</v>
      </c>
      <c r="Z16" s="8"/>
      <c r="AA16" s="57">
        <v>41.509604164544939</v>
      </c>
      <c r="AB16" s="58"/>
      <c r="AC16" s="13">
        <v>56.039858052138285</v>
      </c>
      <c r="AD16" s="8"/>
      <c r="AE16" s="76">
        <v>0.78961223698842209</v>
      </c>
      <c r="AF16" s="13">
        <v>66.59872429905846</v>
      </c>
      <c r="AG16" s="58"/>
      <c r="AH16" s="68">
        <v>9.9139834839653513</v>
      </c>
      <c r="AI16" s="16">
        <v>45.48099180521811</v>
      </c>
      <c r="AJ16" s="58"/>
      <c r="AK16" s="15">
        <v>13.093805083085478</v>
      </c>
      <c r="AL16" s="16">
        <v>26.979350276951592</v>
      </c>
      <c r="AM16" s="8"/>
      <c r="AN16" s="84">
        <v>67.857546919191918</v>
      </c>
      <c r="AO16" s="58"/>
      <c r="AP16" s="16">
        <v>20</v>
      </c>
      <c r="AQ16" s="16">
        <v>75</v>
      </c>
      <c r="AR16" s="35">
        <v>28</v>
      </c>
      <c r="AS16" s="85">
        <v>36.200000000000003</v>
      </c>
      <c r="AT16" s="16">
        <v>84.121212121212125</v>
      </c>
      <c r="AU16" s="74"/>
      <c r="AV16" s="16">
        <v>52.814689999999999</v>
      </c>
      <c r="AW16" s="16">
        <v>37.086253333333332</v>
      </c>
      <c r="AX16" s="35">
        <v>40</v>
      </c>
      <c r="AY16" s="84">
        <v>77.700450000000004</v>
      </c>
      <c r="AZ16" s="16">
        <v>75.222722222222231</v>
      </c>
      <c r="BA16" s="74"/>
      <c r="BB16" s="11">
        <v>2276.9189396714251</v>
      </c>
      <c r="BC16" s="8"/>
    </row>
    <row r="17" spans="1:55" ht="17.45" customHeight="1" x14ac:dyDescent="0.25">
      <c r="A17" s="9">
        <v>68</v>
      </c>
      <c r="B17" s="12" t="s">
        <v>57</v>
      </c>
      <c r="C17" s="4" t="s">
        <v>58</v>
      </c>
      <c r="D17" s="97"/>
      <c r="E17" s="57">
        <v>32.06645030521809</v>
      </c>
      <c r="F17" s="58"/>
      <c r="G17" s="13">
        <v>40.795385155536678</v>
      </c>
      <c r="H17" s="8"/>
      <c r="I17" s="60">
        <v>10671200</v>
      </c>
      <c r="J17" s="13">
        <v>34.412823841151905</v>
      </c>
      <c r="K17" s="58"/>
      <c r="L17" s="11">
        <v>8244.6573336927322</v>
      </c>
      <c r="M17" s="14">
        <v>88.456857551700097</v>
      </c>
      <c r="N17" s="13">
        <v>98.071071939625114</v>
      </c>
      <c r="O17" s="8"/>
      <c r="P17" s="68">
        <v>0</v>
      </c>
      <c r="Q17" s="16">
        <v>0</v>
      </c>
      <c r="R17" s="58"/>
      <c r="S17" s="13">
        <v>30.697644841369694</v>
      </c>
      <c r="T17" s="8"/>
      <c r="U17" s="68">
        <v>0.45877267780000003</v>
      </c>
      <c r="V17" s="13">
        <v>42.208550329411764</v>
      </c>
      <c r="W17" s="58"/>
      <c r="X17" s="17">
        <v>12.320176218463301</v>
      </c>
      <c r="Y17" s="16">
        <v>19.186739353327628</v>
      </c>
      <c r="Z17" s="8"/>
      <c r="AA17" s="57">
        <v>23.337515454899499</v>
      </c>
      <c r="AB17" s="58"/>
      <c r="AC17" s="13">
        <v>40.388593725950749</v>
      </c>
      <c r="AD17" s="8"/>
      <c r="AE17" s="76">
        <v>1.7468572944440499</v>
      </c>
      <c r="AF17" s="13">
        <v>77.045268498959857</v>
      </c>
      <c r="AG17" s="58"/>
      <c r="AH17" s="68">
        <v>2.1904050062942026</v>
      </c>
      <c r="AI17" s="16">
        <v>3.7319189529416361</v>
      </c>
      <c r="AJ17" s="58"/>
      <c r="AK17" s="15">
        <v>6.8859311551544744</v>
      </c>
      <c r="AL17" s="16">
        <v>6.286437183848248</v>
      </c>
      <c r="AM17" s="8"/>
      <c r="AN17" s="84">
        <v>82.15616853535353</v>
      </c>
      <c r="AO17" s="58"/>
      <c r="AP17" s="16">
        <v>19.5</v>
      </c>
      <c r="AQ17" s="16">
        <v>75.833333333333329</v>
      </c>
      <c r="AR17" s="35"/>
      <c r="AS17" s="85">
        <v>39.1</v>
      </c>
      <c r="AT17" s="16">
        <v>82.363636363636374</v>
      </c>
      <c r="AU17" s="74"/>
      <c r="AV17" s="16">
        <v>94.460570000000004</v>
      </c>
      <c r="AW17" s="16">
        <v>92.614093333333329</v>
      </c>
      <c r="AX17" s="35"/>
      <c r="AY17" s="84">
        <v>80.032250000000005</v>
      </c>
      <c r="AZ17" s="16">
        <v>77.813611111111115</v>
      </c>
      <c r="BA17" s="74"/>
      <c r="BB17" s="11">
        <v>2234.3748189103721</v>
      </c>
      <c r="BC17" s="8"/>
    </row>
    <row r="18" spans="1:55" ht="17.45" customHeight="1" x14ac:dyDescent="0.25">
      <c r="A18" s="9">
        <v>72</v>
      </c>
      <c r="B18" s="12" t="s">
        <v>59</v>
      </c>
      <c r="C18" s="4" t="s">
        <v>60</v>
      </c>
      <c r="D18" s="97"/>
      <c r="E18" s="57">
        <v>43.441086831348628</v>
      </c>
      <c r="F18" s="58"/>
      <c r="G18" s="13">
        <v>49.20425700228266</v>
      </c>
      <c r="H18" s="8"/>
      <c r="I18" s="60">
        <v>2021144</v>
      </c>
      <c r="J18" s="13">
        <v>60.002036139906402</v>
      </c>
      <c r="K18" s="58"/>
      <c r="L18" s="11">
        <v>7848.2416126302869</v>
      </c>
      <c r="M18" s="14">
        <v>85.901361069483272</v>
      </c>
      <c r="N18" s="13">
        <v>94.876701336854083</v>
      </c>
      <c r="O18" s="8"/>
      <c r="P18" s="68">
        <v>0</v>
      </c>
      <c r="Q18" s="16">
        <v>0</v>
      </c>
      <c r="R18" s="58"/>
      <c r="S18" s="13">
        <v>41.938290532370161</v>
      </c>
      <c r="T18" s="8"/>
      <c r="U18" s="68">
        <v>0.78759738616666664</v>
      </c>
      <c r="V18" s="13">
        <v>80.893810137254903</v>
      </c>
      <c r="W18" s="58"/>
      <c r="X18" s="17">
        <v>2.7598348472163998</v>
      </c>
      <c r="Y18" s="16">
        <v>2.9827709274854235</v>
      </c>
      <c r="Z18" s="8"/>
      <c r="AA18" s="57">
        <v>37.677916660414589</v>
      </c>
      <c r="AB18" s="58"/>
      <c r="AC18" s="13">
        <v>45.190610085441378</v>
      </c>
      <c r="AD18" s="8"/>
      <c r="AE18" s="76">
        <v>0.44949600702461995</v>
      </c>
      <c r="AF18" s="13">
        <v>59.186249030754645</v>
      </c>
      <c r="AG18" s="74"/>
      <c r="AH18" s="68">
        <v>7.2710696609237013</v>
      </c>
      <c r="AI18" s="16">
        <v>31.194971140128114</v>
      </c>
      <c r="AJ18" s="58"/>
      <c r="AK18" s="15">
        <v>14.04956697061634</v>
      </c>
      <c r="AL18" s="16">
        <v>30.165223235387799</v>
      </c>
      <c r="AM18" s="8"/>
      <c r="AN18" s="84">
        <v>75.948218232323228</v>
      </c>
      <c r="AO18" s="58"/>
      <c r="AP18" s="16">
        <v>26.6</v>
      </c>
      <c r="AQ18" s="16">
        <v>64</v>
      </c>
      <c r="AR18" s="35"/>
      <c r="AS18" s="85">
        <v>46.6</v>
      </c>
      <c r="AT18" s="16">
        <v>77.818181818181813</v>
      </c>
      <c r="AU18" s="74"/>
      <c r="AV18" s="16">
        <v>86.728809999999996</v>
      </c>
      <c r="AW18" s="16">
        <v>82.305080000000004</v>
      </c>
      <c r="AX18" s="35">
        <v>41</v>
      </c>
      <c r="AY18" s="84">
        <v>81.702650000000006</v>
      </c>
      <c r="AZ18" s="16">
        <v>79.669611111111109</v>
      </c>
      <c r="BA18" s="74" t="s">
        <v>61</v>
      </c>
      <c r="BB18" s="11">
        <v>7409.5232800749445</v>
      </c>
      <c r="BC18" s="8"/>
    </row>
    <row r="19" spans="1:55" ht="17.45" customHeight="1" x14ac:dyDescent="0.25">
      <c r="A19" s="9">
        <v>76</v>
      </c>
      <c r="B19" s="12" t="s">
        <v>62</v>
      </c>
      <c r="C19" s="4" t="s">
        <v>63</v>
      </c>
      <c r="D19" s="97"/>
      <c r="E19" s="57">
        <v>20.339413418345593</v>
      </c>
      <c r="F19" s="58"/>
      <c r="G19" s="13">
        <v>23.405799970681588</v>
      </c>
      <c r="H19" s="8"/>
      <c r="I19" s="60">
        <v>200361925</v>
      </c>
      <c r="J19" s="13">
        <v>0</v>
      </c>
      <c r="K19" s="58"/>
      <c r="L19" s="11">
        <v>8231.8434415255324</v>
      </c>
      <c r="M19" s="14">
        <v>73.37619220444742</v>
      </c>
      <c r="N19" s="13">
        <v>79.220240255559276</v>
      </c>
      <c r="O19" s="8"/>
      <c r="P19" s="68">
        <v>2.5582103739292408</v>
      </c>
      <c r="Q19" s="16">
        <v>7.3091724969406888</v>
      </c>
      <c r="R19" s="58"/>
      <c r="S19" s="13">
        <v>7.0937871302263886</v>
      </c>
      <c r="T19" s="8"/>
      <c r="U19" s="68">
        <v>0.1557980497</v>
      </c>
      <c r="V19" s="13">
        <v>6.5644764352941172</v>
      </c>
      <c r="W19" s="58"/>
      <c r="X19" s="17">
        <v>5.4976277168436098</v>
      </c>
      <c r="Y19" s="16">
        <v>7.6230978251586601</v>
      </c>
      <c r="Z19" s="8"/>
      <c r="AA19" s="57">
        <v>17.273026866009598</v>
      </c>
      <c r="AB19" s="58"/>
      <c r="AC19" s="13">
        <v>33.006490947343465</v>
      </c>
      <c r="AD19" s="8"/>
      <c r="AE19" s="76">
        <v>0.52590338247375401</v>
      </c>
      <c r="AF19" s="13">
        <v>61.25166879463201</v>
      </c>
      <c r="AG19" s="58"/>
      <c r="AH19" s="68">
        <v>2.3808429235101602</v>
      </c>
      <c r="AI19" s="16">
        <v>4.7613131000549203</v>
      </c>
      <c r="AJ19" s="58"/>
      <c r="AK19" s="15">
        <v>5.4618688354027185</v>
      </c>
      <c r="AL19" s="16">
        <v>1.5395627846757283</v>
      </c>
      <c r="AM19" s="8"/>
      <c r="AN19" s="84">
        <v>96.550640606060597</v>
      </c>
      <c r="AO19" s="58"/>
      <c r="AP19" s="16">
        <v>5</v>
      </c>
      <c r="AQ19" s="16">
        <v>100</v>
      </c>
      <c r="AR19" s="35">
        <v>26</v>
      </c>
      <c r="AS19" s="85">
        <v>13.7</v>
      </c>
      <c r="AT19" s="16">
        <v>97.757575757575765</v>
      </c>
      <c r="AU19" s="74"/>
      <c r="AV19" s="16">
        <v>91.333740000000006</v>
      </c>
      <c r="AW19" s="16">
        <v>88.444986666666665</v>
      </c>
      <c r="AX19" s="35"/>
      <c r="AY19" s="84">
        <v>105.48278000000001</v>
      </c>
      <c r="AZ19" s="16">
        <v>100</v>
      </c>
      <c r="BA19" s="74">
        <v>57</v>
      </c>
      <c r="BB19" s="11">
        <v>11337.5641883306</v>
      </c>
      <c r="BC19" s="8"/>
    </row>
    <row r="20" spans="1:55" ht="17.45" customHeight="1" x14ac:dyDescent="0.25">
      <c r="A20" s="9">
        <v>96</v>
      </c>
      <c r="B20" s="12" t="s">
        <v>64</v>
      </c>
      <c r="C20" s="4" t="s">
        <v>65</v>
      </c>
      <c r="D20" s="97"/>
      <c r="E20" s="57">
        <v>31.755713772570601</v>
      </c>
      <c r="F20" s="58"/>
      <c r="G20" s="13">
        <v>43.956562049091346</v>
      </c>
      <c r="H20" s="8"/>
      <c r="I20" s="60">
        <v>417784</v>
      </c>
      <c r="J20" s="13">
        <v>84.246638775889977</v>
      </c>
      <c r="K20" s="58"/>
      <c r="L20" s="11">
        <v>5562.4828670657071</v>
      </c>
      <c r="M20" s="14">
        <v>53.04847599979604</v>
      </c>
      <c r="N20" s="13">
        <v>53.810594999745057</v>
      </c>
      <c r="O20" s="8"/>
      <c r="P20" s="68">
        <v>1.6090284676477689</v>
      </c>
      <c r="Q20" s="16">
        <v>4.5972241932793398</v>
      </c>
      <c r="R20" s="58"/>
      <c r="S20" s="13">
        <v>33.171790227450984</v>
      </c>
      <c r="T20" s="8"/>
      <c r="U20" s="68">
        <v>0.66392043386666677</v>
      </c>
      <c r="V20" s="13">
        <v>66.343580454901968</v>
      </c>
      <c r="W20" s="58"/>
      <c r="X20" s="17">
        <v>0.68978029115130501</v>
      </c>
      <c r="Y20" s="16">
        <v>0</v>
      </c>
      <c r="Z20" s="8"/>
      <c r="AA20" s="57">
        <v>19.55486549604986</v>
      </c>
      <c r="AB20" s="58"/>
      <c r="AC20" s="13">
        <v>31.296148293308413</v>
      </c>
      <c r="AD20" s="8"/>
      <c r="AE20" s="76">
        <v>0</v>
      </c>
      <c r="AF20" s="13">
        <v>0</v>
      </c>
      <c r="AG20" s="58"/>
      <c r="AH20" s="68">
        <v>13.079574868524112</v>
      </c>
      <c r="AI20" s="16">
        <v>62.592296586616825</v>
      </c>
      <c r="AJ20" s="58"/>
      <c r="AK20" s="15">
        <v>7.3440748096373927</v>
      </c>
      <c r="AL20" s="16">
        <v>7.8135826987913086</v>
      </c>
      <c r="AM20" s="8"/>
      <c r="AN20" s="84">
        <v>98.464950000000002</v>
      </c>
      <c r="AO20" s="58"/>
      <c r="AP20" s="16">
        <v>5</v>
      </c>
      <c r="AQ20" s="16">
        <v>100</v>
      </c>
      <c r="AR20" s="35">
        <v>26</v>
      </c>
      <c r="AS20" s="85">
        <v>9.9</v>
      </c>
      <c r="AT20" s="16">
        <v>100</v>
      </c>
      <c r="AU20" s="74"/>
      <c r="AV20" s="16">
        <v>95.394850000000005</v>
      </c>
      <c r="AW20" s="16">
        <v>93.859800000000007</v>
      </c>
      <c r="AX20" s="35">
        <v>41</v>
      </c>
      <c r="AY20" s="84">
        <v>105.90980999999999</v>
      </c>
      <c r="AZ20" s="16">
        <v>100</v>
      </c>
      <c r="BA20" s="74"/>
      <c r="BB20" s="11">
        <v>37012.453309863784</v>
      </c>
      <c r="BC20" s="8"/>
    </row>
    <row r="21" spans="1:55" ht="17.45" customHeight="1" x14ac:dyDescent="0.25">
      <c r="A21" s="9">
        <v>854</v>
      </c>
      <c r="B21" s="12" t="s">
        <v>66</v>
      </c>
      <c r="C21" s="4" t="s">
        <v>67</v>
      </c>
      <c r="D21" s="99" t="s">
        <v>389</v>
      </c>
      <c r="E21" s="57">
        <v>39.457585170623432</v>
      </c>
      <c r="F21" s="58"/>
      <c r="G21" s="13">
        <v>34.870911104465208</v>
      </c>
      <c r="H21" s="8"/>
      <c r="I21" s="60">
        <v>16934839</v>
      </c>
      <c r="J21" s="13">
        <v>27.310334667257024</v>
      </c>
      <c r="K21" s="58"/>
      <c r="L21" s="11">
        <v>4492.0445454040946</v>
      </c>
      <c r="M21" s="14">
        <v>56.963882586556238</v>
      </c>
      <c r="N21" s="13">
        <v>58.704853233195294</v>
      </c>
      <c r="O21" s="8"/>
      <c r="P21" s="68">
        <v>0</v>
      </c>
      <c r="Q21" s="16">
        <v>0</v>
      </c>
      <c r="R21" s="58"/>
      <c r="S21" s="13">
        <v>53.468456517408526</v>
      </c>
      <c r="T21" s="8"/>
      <c r="U21" s="68">
        <v>0.53326715970000005</v>
      </c>
      <c r="V21" s="13">
        <v>50.972607023529427</v>
      </c>
      <c r="W21" s="58"/>
      <c r="X21" s="17">
        <v>34.018940546659699</v>
      </c>
      <c r="Y21" s="16">
        <v>55.964306011287626</v>
      </c>
      <c r="Z21" s="8"/>
      <c r="AA21" s="57">
        <v>44.044259236781656</v>
      </c>
      <c r="AB21" s="58"/>
      <c r="AC21" s="13">
        <v>52.79462300842718</v>
      </c>
      <c r="AD21" s="8"/>
      <c r="AE21" s="76">
        <v>1.13345435554679</v>
      </c>
      <c r="AF21" s="13">
        <v>71.354517663863575</v>
      </c>
      <c r="AG21" s="58"/>
      <c r="AH21" s="68">
        <v>7.8334247453032955</v>
      </c>
      <c r="AI21" s="16">
        <v>34.234728352990786</v>
      </c>
      <c r="AJ21" s="58"/>
      <c r="AK21" s="15">
        <v>15.588168639540841</v>
      </c>
      <c r="AL21" s="16">
        <v>35.293895465136139</v>
      </c>
      <c r="AM21" s="8"/>
      <c r="AN21" s="84">
        <v>36.533614949494954</v>
      </c>
      <c r="AO21" s="58"/>
      <c r="AP21" s="16">
        <v>20.7</v>
      </c>
      <c r="AQ21" s="16">
        <v>73.833333333333329</v>
      </c>
      <c r="AR21" s="35"/>
      <c r="AS21" s="85">
        <v>97.6</v>
      </c>
      <c r="AT21" s="16">
        <v>46.909090909090914</v>
      </c>
      <c r="AU21" s="74"/>
      <c r="AV21" s="16">
        <v>28.729209999999998</v>
      </c>
      <c r="AW21" s="16">
        <v>4.9722799999999978</v>
      </c>
      <c r="AX21" s="35">
        <v>40</v>
      </c>
      <c r="AY21" s="84">
        <v>28.377780000000001</v>
      </c>
      <c r="AZ21" s="16">
        <v>20.419755555555557</v>
      </c>
      <c r="BA21" s="74"/>
      <c r="BB21" s="11">
        <v>665.83278979603836</v>
      </c>
      <c r="BC21" s="8"/>
    </row>
    <row r="22" spans="1:55" ht="17.45" customHeight="1" x14ac:dyDescent="0.25">
      <c r="A22" s="9">
        <v>108</v>
      </c>
      <c r="B22" s="12" t="s">
        <v>68</v>
      </c>
      <c r="C22" s="4" t="s">
        <v>69</v>
      </c>
      <c r="D22" s="99" t="s">
        <v>389</v>
      </c>
      <c r="E22" s="57">
        <v>49.870045229004141</v>
      </c>
      <c r="F22" s="58"/>
      <c r="G22" s="13">
        <v>40.52976834018159</v>
      </c>
      <c r="H22" s="8"/>
      <c r="I22" s="60">
        <v>10162532</v>
      </c>
      <c r="J22" s="13">
        <v>35.163957654942813</v>
      </c>
      <c r="K22" s="58"/>
      <c r="L22" s="11">
        <v>5821.7829327551526</v>
      </c>
      <c r="M22" s="14">
        <v>70.411366292308173</v>
      </c>
      <c r="N22" s="13">
        <v>75.514207865385217</v>
      </c>
      <c r="O22" s="8"/>
      <c r="P22" s="68">
        <v>0</v>
      </c>
      <c r="Q22" s="16">
        <v>0</v>
      </c>
      <c r="R22" s="58"/>
      <c r="S22" s="13">
        <v>51.440907840398332</v>
      </c>
      <c r="T22" s="8"/>
      <c r="U22" s="68">
        <v>0.43339170983333331</v>
      </c>
      <c r="V22" s="13">
        <v>39.222554098039211</v>
      </c>
      <c r="W22" s="58"/>
      <c r="X22" s="17">
        <v>38.5589643338269</v>
      </c>
      <c r="Y22" s="16">
        <v>63.659261582757452</v>
      </c>
      <c r="Z22" s="8"/>
      <c r="AA22" s="57">
        <v>59.210322117826692</v>
      </c>
      <c r="AB22" s="58"/>
      <c r="AC22" s="13">
        <v>54.828364581516517</v>
      </c>
      <c r="AD22" s="8"/>
      <c r="AE22" s="76">
        <v>2.1128580449434899</v>
      </c>
      <c r="AF22" s="13">
        <v>79.547908335223482</v>
      </c>
      <c r="AG22" s="58"/>
      <c r="AH22" s="68">
        <v>7.0701318531447672</v>
      </c>
      <c r="AI22" s="16">
        <v>30.108820827809552</v>
      </c>
      <c r="AJ22" s="58"/>
      <c r="AK22" s="15">
        <v>24.077683896241062</v>
      </c>
      <c r="AL22" s="16">
        <v>63.592279654136874</v>
      </c>
      <c r="AM22" s="8"/>
      <c r="AN22" s="84">
        <v>41.021143787878778</v>
      </c>
      <c r="AO22" s="58"/>
      <c r="AP22" s="16">
        <v>67.3</v>
      </c>
      <c r="AQ22" s="16">
        <v>0</v>
      </c>
      <c r="AR22" s="35">
        <v>29</v>
      </c>
      <c r="AS22" s="85">
        <v>82.9</v>
      </c>
      <c r="AT22" s="16">
        <v>55.818181818181813</v>
      </c>
      <c r="AU22" s="74"/>
      <c r="AV22" s="16">
        <v>86.947869999999995</v>
      </c>
      <c r="AW22" s="16">
        <v>82.597159999999988</v>
      </c>
      <c r="AX22" s="35">
        <v>40</v>
      </c>
      <c r="AY22" s="84">
        <v>33.102310000000003</v>
      </c>
      <c r="AZ22" s="16">
        <v>25.669233333333334</v>
      </c>
      <c r="BA22" s="74"/>
      <c r="BB22" s="11">
        <v>239.01153865476616</v>
      </c>
      <c r="BC22" s="8"/>
    </row>
    <row r="23" spans="1:55" ht="17.45" customHeight="1" x14ac:dyDescent="0.25">
      <c r="A23" s="9">
        <v>132</v>
      </c>
      <c r="B23" s="12" t="s">
        <v>70</v>
      </c>
      <c r="C23" s="4" t="s">
        <v>71</v>
      </c>
      <c r="D23" s="99"/>
      <c r="E23" s="57">
        <v>38.795964090790385</v>
      </c>
      <c r="F23" s="58"/>
      <c r="G23" s="13">
        <v>42.598895000115611</v>
      </c>
      <c r="H23" s="8"/>
      <c r="I23" s="60">
        <v>498897</v>
      </c>
      <c r="J23" s="13">
        <v>81.517829319480768</v>
      </c>
      <c r="K23" s="58"/>
      <c r="L23" s="11">
        <v>4905.3028824910934</v>
      </c>
      <c r="M23" s="14">
        <v>46.528111034137112</v>
      </c>
      <c r="N23" s="13">
        <v>45.66013879267139</v>
      </c>
      <c r="O23" s="8"/>
      <c r="P23" s="68">
        <v>5.6369943827721567</v>
      </c>
      <c r="Q23" s="16">
        <v>16.105698236491875</v>
      </c>
      <c r="R23" s="58"/>
      <c r="S23" s="13">
        <v>27.111913651818405</v>
      </c>
      <c r="T23" s="8"/>
      <c r="U23" s="68">
        <v>0.44228358843333332</v>
      </c>
      <c r="V23" s="13">
        <v>40.268657462745097</v>
      </c>
      <c r="W23" s="58"/>
      <c r="X23" s="17">
        <v>9.2335502061261092</v>
      </c>
      <c r="Y23" s="16">
        <v>13.95516984089171</v>
      </c>
      <c r="Z23" s="8"/>
      <c r="AA23" s="57">
        <v>34.993033181465158</v>
      </c>
      <c r="AB23" s="58"/>
      <c r="AC23" s="13">
        <v>54.277098246960051</v>
      </c>
      <c r="AD23" s="8"/>
      <c r="AE23" s="76">
        <v>0.52459056906743096</v>
      </c>
      <c r="AF23" s="13">
        <v>61.218785561672306</v>
      </c>
      <c r="AG23" s="58"/>
      <c r="AH23" s="68">
        <v>10.257051022465841</v>
      </c>
      <c r="AI23" s="16">
        <v>47.33541093224779</v>
      </c>
      <c r="AJ23" s="58"/>
      <c r="AK23" s="15">
        <v>9.7126904347910799</v>
      </c>
      <c r="AL23" s="16">
        <v>15.708968115970265</v>
      </c>
      <c r="AM23" s="8"/>
      <c r="AN23" s="84">
        <v>88.626076464646459</v>
      </c>
      <c r="AO23" s="58"/>
      <c r="AP23" s="16">
        <v>9.9</v>
      </c>
      <c r="AQ23" s="16">
        <v>91.833333333333329</v>
      </c>
      <c r="AR23" s="35"/>
      <c r="AS23" s="85">
        <v>26</v>
      </c>
      <c r="AT23" s="16">
        <v>90.303030303030312</v>
      </c>
      <c r="AU23" s="74"/>
      <c r="AV23" s="19">
        <v>85.327789999999993</v>
      </c>
      <c r="AW23" s="16">
        <v>80.437053333333324</v>
      </c>
      <c r="AX23" s="35"/>
      <c r="AY23" s="84">
        <v>92.737799999999993</v>
      </c>
      <c r="AZ23" s="16">
        <v>91.930888888888887</v>
      </c>
      <c r="BA23" s="74"/>
      <c r="BB23" s="11">
        <v>3594.5217695145202</v>
      </c>
      <c r="BC23" s="8"/>
    </row>
    <row r="24" spans="1:55" ht="17.45" customHeight="1" x14ac:dyDescent="0.25">
      <c r="A24" s="9">
        <v>116</v>
      </c>
      <c r="B24" s="12" t="s">
        <v>72</v>
      </c>
      <c r="C24" s="4" t="s">
        <v>73</v>
      </c>
      <c r="D24" s="99" t="s">
        <v>389</v>
      </c>
      <c r="E24" s="57">
        <v>38.267379545567678</v>
      </c>
      <c r="F24" s="58"/>
      <c r="G24" s="13">
        <v>34.306655238167842</v>
      </c>
      <c r="H24" s="8"/>
      <c r="I24" s="60">
        <v>15135169</v>
      </c>
      <c r="J24" s="13">
        <v>29.038216194400285</v>
      </c>
      <c r="K24" s="58"/>
      <c r="L24" s="11">
        <v>4867.360092960268</v>
      </c>
      <c r="M24" s="14">
        <v>46.125403870137141</v>
      </c>
      <c r="N24" s="13">
        <v>45.156754837671429</v>
      </c>
      <c r="O24" s="8"/>
      <c r="P24" s="68">
        <v>7.1866170942378016</v>
      </c>
      <c r="Q24" s="16">
        <v>20.533191697822289</v>
      </c>
      <c r="R24" s="58"/>
      <c r="S24" s="13">
        <v>42.498458222777359</v>
      </c>
      <c r="T24" s="8"/>
      <c r="U24" s="68">
        <v>0.32887932146666671</v>
      </c>
      <c r="V24" s="13">
        <v>26.926978996078439</v>
      </c>
      <c r="W24" s="58"/>
      <c r="X24" s="17">
        <v>35.261263095190998</v>
      </c>
      <c r="Y24" s="16">
        <v>58.069937449476271</v>
      </c>
      <c r="Z24" s="8"/>
      <c r="AA24" s="57">
        <v>42.228103852967507</v>
      </c>
      <c r="AB24" s="58"/>
      <c r="AC24" s="13">
        <v>63.199605219591596</v>
      </c>
      <c r="AD24" s="8"/>
      <c r="AE24" s="76">
        <v>7.6969870668953497</v>
      </c>
      <c r="AF24" s="13">
        <v>96.55624931229967</v>
      </c>
      <c r="AG24" s="58"/>
      <c r="AH24" s="68">
        <v>7.0209478084734513</v>
      </c>
      <c r="AI24" s="16">
        <v>29.842961126883523</v>
      </c>
      <c r="AJ24" s="58"/>
      <c r="AK24" s="15">
        <v>11.376980745903026</v>
      </c>
      <c r="AL24" s="16">
        <v>21.256602486343422</v>
      </c>
      <c r="AM24" s="8"/>
      <c r="AN24" s="84">
        <v>67.171823383838372</v>
      </c>
      <c r="AO24" s="58"/>
      <c r="AP24" s="16">
        <v>16.100000000000001</v>
      </c>
      <c r="AQ24" s="16">
        <v>81.5</v>
      </c>
      <c r="AR24" s="35"/>
      <c r="AS24" s="85">
        <v>37.9</v>
      </c>
      <c r="AT24" s="16">
        <v>83.090909090909079</v>
      </c>
      <c r="AU24" s="74"/>
      <c r="AV24" s="16">
        <v>73.900030000000001</v>
      </c>
      <c r="AW24" s="16">
        <v>65.200040000000001</v>
      </c>
      <c r="AX24" s="35"/>
      <c r="AY24" s="84">
        <v>45.006709999999998</v>
      </c>
      <c r="AZ24" s="16">
        <v>38.896344444444445</v>
      </c>
      <c r="BA24" s="74" t="s">
        <v>61</v>
      </c>
      <c r="BB24" s="11">
        <v>852.27356262826834</v>
      </c>
      <c r="BC24" s="8"/>
    </row>
    <row r="25" spans="1:55" ht="17.45" customHeight="1" x14ac:dyDescent="0.25">
      <c r="A25" s="9">
        <v>120</v>
      </c>
      <c r="B25" s="12" t="s">
        <v>74</v>
      </c>
      <c r="C25" s="4" t="s">
        <v>75</v>
      </c>
      <c r="D25" s="97"/>
      <c r="E25" s="57">
        <v>18.955327793807296</v>
      </c>
      <c r="F25" s="58"/>
      <c r="G25" s="13">
        <v>26.878539839676222</v>
      </c>
      <c r="H25" s="8"/>
      <c r="I25" s="60">
        <v>22253959</v>
      </c>
      <c r="J25" s="13">
        <v>23.109554036062445</v>
      </c>
      <c r="K25" s="58"/>
      <c r="L25" s="11">
        <v>5051.2220519734274</v>
      </c>
      <c r="M25" s="14">
        <v>48.048331232113625</v>
      </c>
      <c r="N25" s="13">
        <v>47.560414040142028</v>
      </c>
      <c r="O25" s="8"/>
      <c r="P25" s="68">
        <v>0.45664627773576932</v>
      </c>
      <c r="Q25" s="16">
        <v>1.3047036506736267</v>
      </c>
      <c r="R25" s="58"/>
      <c r="S25" s="13">
        <v>35.539487631826788</v>
      </c>
      <c r="T25" s="8"/>
      <c r="U25" s="68">
        <v>0.38613882286666668</v>
      </c>
      <c r="V25" s="13">
        <v>33.663390925490198</v>
      </c>
      <c r="W25" s="58"/>
      <c r="X25" s="17">
        <v>23.0751947595164</v>
      </c>
      <c r="Y25" s="16">
        <v>37.415584338163384</v>
      </c>
      <c r="Z25" s="8"/>
      <c r="AA25" s="57">
        <v>11.032115747938368</v>
      </c>
      <c r="AB25" s="58"/>
      <c r="AC25" s="13">
        <v>15.755168813179223</v>
      </c>
      <c r="AD25" s="8"/>
      <c r="AE25" s="76">
        <v>2.39599704846849E-2</v>
      </c>
      <c r="AF25" s="13">
        <v>20.615270848363153</v>
      </c>
      <c r="AG25" s="58"/>
      <c r="AH25" s="76">
        <v>3.5155873539291291</v>
      </c>
      <c r="AI25" s="16">
        <v>10.895066777995293</v>
      </c>
      <c r="AJ25" s="58"/>
      <c r="AK25" s="15">
        <v>6.8927188048092543</v>
      </c>
      <c r="AL25" s="16">
        <v>6.3090626826975136</v>
      </c>
      <c r="AM25" s="8"/>
      <c r="AN25" s="84">
        <v>61.551548030303024</v>
      </c>
      <c r="AO25" s="58"/>
      <c r="AP25" s="16">
        <v>10.5</v>
      </c>
      <c r="AQ25" s="16">
        <v>90.833333333333329</v>
      </c>
      <c r="AR25" s="35"/>
      <c r="AS25" s="85">
        <v>94.5</v>
      </c>
      <c r="AT25" s="16">
        <v>48.787878787878789</v>
      </c>
      <c r="AU25" s="74"/>
      <c r="AV25" s="16">
        <v>71.290509999999998</v>
      </c>
      <c r="AW25" s="16">
        <v>61.720679999999994</v>
      </c>
      <c r="AX25" s="35"/>
      <c r="AY25" s="84">
        <v>50.377870000000001</v>
      </c>
      <c r="AZ25" s="16">
        <v>44.8643</v>
      </c>
      <c r="BA25" s="74"/>
      <c r="BB25" s="11">
        <v>1187.9166179966444</v>
      </c>
      <c r="BC25" s="8"/>
    </row>
    <row r="26" spans="1:55" ht="17.45" customHeight="1" x14ac:dyDescent="0.25">
      <c r="A26" s="9">
        <v>140</v>
      </c>
      <c r="B26" s="12" t="s">
        <v>76</v>
      </c>
      <c r="C26" s="4" t="s">
        <v>77</v>
      </c>
      <c r="D26" s="99" t="s">
        <v>389</v>
      </c>
      <c r="E26" s="57">
        <v>33.517039606069687</v>
      </c>
      <c r="F26" s="58"/>
      <c r="G26" s="13">
        <v>40.697611103801229</v>
      </c>
      <c r="H26" s="8"/>
      <c r="I26" s="60">
        <v>4616417</v>
      </c>
      <c r="J26" s="13">
        <v>47.299508974300288</v>
      </c>
      <c r="K26" s="58"/>
      <c r="L26" s="11">
        <v>4985.4157228480308</v>
      </c>
      <c r="M26" s="14">
        <v>62.368256754842243</v>
      </c>
      <c r="N26" s="13">
        <v>65.460320943552802</v>
      </c>
      <c r="O26" s="8"/>
      <c r="P26" s="68">
        <v>0</v>
      </c>
      <c r="Q26" s="16">
        <v>0</v>
      </c>
      <c r="R26" s="58"/>
      <c r="S26" s="13">
        <v>50.03061449735182</v>
      </c>
      <c r="T26" s="8"/>
      <c r="U26" s="68">
        <v>0.36146966416666659</v>
      </c>
      <c r="V26" s="13">
        <v>30.761136960784306</v>
      </c>
      <c r="W26" s="58"/>
      <c r="X26" s="17">
        <v>41.887054300012402</v>
      </c>
      <c r="Y26" s="16">
        <v>69.300092033919327</v>
      </c>
      <c r="Z26" s="8"/>
      <c r="AA26" s="57">
        <v>26.336468108338153</v>
      </c>
      <c r="AB26" s="58"/>
      <c r="AC26" s="13">
        <v>30.089078547277531</v>
      </c>
      <c r="AD26" s="8"/>
      <c r="AE26" s="76">
        <v>0.25669355093135199</v>
      </c>
      <c r="AF26" s="13">
        <v>51.815492609096282</v>
      </c>
      <c r="AG26" s="58"/>
      <c r="AH26" s="76">
        <v>3.0470929298098746</v>
      </c>
      <c r="AI26" s="16">
        <v>8.3626644854587813</v>
      </c>
      <c r="AJ26" s="58"/>
      <c r="AK26" s="15">
        <v>11.775157300819634</v>
      </c>
      <c r="AL26" s="16">
        <v>22.583857669398778</v>
      </c>
      <c r="AM26" s="8"/>
      <c r="AN26" s="84">
        <v>22.922859646464648</v>
      </c>
      <c r="AO26" s="58"/>
      <c r="AP26" s="16">
        <v>37.6</v>
      </c>
      <c r="AQ26" s="16">
        <v>45.666666666666664</v>
      </c>
      <c r="AR26" s="35"/>
      <c r="AS26" s="85">
        <v>139.19999999999999</v>
      </c>
      <c r="AT26" s="16">
        <v>21.696969696969703</v>
      </c>
      <c r="AU26" s="74"/>
      <c r="AV26" s="16">
        <v>36.752609999999997</v>
      </c>
      <c r="AW26" s="16">
        <v>15.670146666666662</v>
      </c>
      <c r="AX26" s="35">
        <v>41</v>
      </c>
      <c r="AY26" s="84">
        <v>17.791889999999999</v>
      </c>
      <c r="AZ26" s="16">
        <v>8.6576555555555537</v>
      </c>
      <c r="BA26" s="74"/>
      <c r="BB26" s="11">
        <v>438.95129530138007</v>
      </c>
      <c r="BC26" s="8"/>
    </row>
    <row r="27" spans="1:55" ht="17.45" customHeight="1" x14ac:dyDescent="0.25">
      <c r="A27" s="9">
        <v>148</v>
      </c>
      <c r="B27" s="12" t="s">
        <v>78</v>
      </c>
      <c r="C27" s="4" t="s">
        <v>79</v>
      </c>
      <c r="D27" s="99" t="s">
        <v>389</v>
      </c>
      <c r="E27" s="57">
        <v>45.950190647676664</v>
      </c>
      <c r="F27" s="58"/>
      <c r="G27" s="13">
        <v>37.073555753267279</v>
      </c>
      <c r="H27" s="8"/>
      <c r="I27" s="60">
        <v>12825314</v>
      </c>
      <c r="J27" s="13">
        <v>31.585014784477533</v>
      </c>
      <c r="K27" s="58"/>
      <c r="L27" s="11">
        <v>4245.5528427401532</v>
      </c>
      <c r="M27" s="14">
        <v>54.037060243505806</v>
      </c>
      <c r="N27" s="13">
        <v>55.046325304382258</v>
      </c>
      <c r="O27" s="8"/>
      <c r="P27" s="68">
        <v>0</v>
      </c>
      <c r="Q27" s="16">
        <v>0</v>
      </c>
      <c r="R27" s="58"/>
      <c r="S27" s="13">
        <v>61.662882924209327</v>
      </c>
      <c r="T27" s="8"/>
      <c r="U27" s="68">
        <v>0.8786723018</v>
      </c>
      <c r="V27" s="13">
        <v>91.608506094117644</v>
      </c>
      <c r="W27" s="58"/>
      <c r="X27" s="17">
        <v>19.713183255037599</v>
      </c>
      <c r="Y27" s="16">
        <v>31.717259754301015</v>
      </c>
      <c r="Z27" s="8"/>
      <c r="AA27" s="57">
        <v>54.826825542086056</v>
      </c>
      <c r="AB27" s="58"/>
      <c r="AC27" s="13">
        <v>54.199010786865756</v>
      </c>
      <c r="AD27" s="8"/>
      <c r="AE27" s="76">
        <v>3.0706711931581196</v>
      </c>
      <c r="AF27" s="13">
        <v>84.466463924747416</v>
      </c>
      <c r="AG27" s="58"/>
      <c r="AH27" s="76">
        <v>5.9273381650620571</v>
      </c>
      <c r="AI27" s="16">
        <v>23.931557648984093</v>
      </c>
      <c r="AJ27" s="58"/>
      <c r="AK27" s="15">
        <v>21.636392089191908</v>
      </c>
      <c r="AL27" s="16">
        <v>55.454640297306355</v>
      </c>
      <c r="AM27" s="8"/>
      <c r="AN27" s="84">
        <v>24.392933333333332</v>
      </c>
      <c r="AO27" s="58"/>
      <c r="AP27" s="16">
        <v>34.799999999999997</v>
      </c>
      <c r="AQ27" s="16">
        <v>50.333333333333343</v>
      </c>
      <c r="AR27" s="35"/>
      <c r="AS27" s="85">
        <v>147.5</v>
      </c>
      <c r="AT27" s="16">
        <v>16.666666666666664</v>
      </c>
      <c r="AU27" s="74"/>
      <c r="AV27" s="16">
        <v>37.267049999999998</v>
      </c>
      <c r="AW27" s="16">
        <v>16.356066666666663</v>
      </c>
      <c r="AX27" s="35">
        <v>41</v>
      </c>
      <c r="AY27" s="84">
        <v>22.7941</v>
      </c>
      <c r="AZ27" s="16">
        <v>14.215666666666667</v>
      </c>
      <c r="BA27" s="74"/>
      <c r="BB27" s="11">
        <v>444.37993078024266</v>
      </c>
      <c r="BC27" s="8"/>
    </row>
    <row r="28" spans="1:55" ht="17.45" customHeight="1" x14ac:dyDescent="0.25">
      <c r="A28" s="9">
        <v>152</v>
      </c>
      <c r="B28" s="12" t="s">
        <v>80</v>
      </c>
      <c r="C28" s="4" t="s">
        <v>81</v>
      </c>
      <c r="D28" s="97"/>
      <c r="E28" s="57">
        <v>26.145922041958325</v>
      </c>
      <c r="F28" s="58"/>
      <c r="G28" s="13">
        <v>33.833553170951632</v>
      </c>
      <c r="H28" s="8"/>
      <c r="I28" s="60">
        <v>17619708</v>
      </c>
      <c r="J28" s="13">
        <v>26.700625349994272</v>
      </c>
      <c r="K28" s="58"/>
      <c r="L28" s="11">
        <v>9727.7081167177439</v>
      </c>
      <c r="M28" s="14">
        <v>82.035336420176534</v>
      </c>
      <c r="N28" s="13">
        <v>90.044170525220665</v>
      </c>
      <c r="O28" s="8"/>
      <c r="P28" s="68">
        <v>0.36783297473439486</v>
      </c>
      <c r="Q28" s="16">
        <v>1.0509513563839854</v>
      </c>
      <c r="R28" s="58"/>
      <c r="S28" s="13">
        <v>17.538465452207603</v>
      </c>
      <c r="T28" s="8"/>
      <c r="U28" s="68">
        <v>0.36258868786666665</v>
      </c>
      <c r="V28" s="13">
        <v>30.892786807843137</v>
      </c>
      <c r="W28" s="58"/>
      <c r="X28" s="17">
        <v>3.4686450169775198</v>
      </c>
      <c r="Y28" s="16">
        <v>4.1841440965720675</v>
      </c>
      <c r="Z28" s="8"/>
      <c r="AA28" s="57">
        <v>18.458290912965019</v>
      </c>
      <c r="AB28" s="58"/>
      <c r="AC28" s="13">
        <v>36.916581825930038</v>
      </c>
      <c r="AD28" s="8"/>
      <c r="AE28" s="76">
        <v>1.09052657380263</v>
      </c>
      <c r="AF28" s="13">
        <v>70.846561576483452</v>
      </c>
      <c r="AG28" s="58"/>
      <c r="AH28" s="68">
        <v>2.0525213839446748</v>
      </c>
      <c r="AI28" s="16">
        <v>2.98660207537662</v>
      </c>
      <c r="AJ28" s="58"/>
      <c r="AK28" s="15">
        <v>3.1558785925019164</v>
      </c>
      <c r="AL28" s="16">
        <v>0</v>
      </c>
      <c r="AM28" s="8"/>
      <c r="AN28" s="84">
        <v>96.465290555555555</v>
      </c>
      <c r="AO28" s="58"/>
      <c r="AP28" s="16">
        <v>5</v>
      </c>
      <c r="AQ28" s="16">
        <v>100</v>
      </c>
      <c r="AR28" s="35">
        <v>26</v>
      </c>
      <c r="AS28" s="85">
        <v>8.1999999999999993</v>
      </c>
      <c r="AT28" s="16">
        <v>100</v>
      </c>
      <c r="AU28" s="74"/>
      <c r="AV28" s="16">
        <v>98.55368</v>
      </c>
      <c r="AW28" s="16">
        <v>98.071573333333333</v>
      </c>
      <c r="AX28" s="35"/>
      <c r="AY28" s="84">
        <v>89.010630000000006</v>
      </c>
      <c r="AZ28" s="16">
        <v>87.789588888888886</v>
      </c>
      <c r="BA28" s="74"/>
      <c r="BB28" s="11">
        <v>13916.406366999256</v>
      </c>
      <c r="BC28" s="8"/>
    </row>
    <row r="29" spans="1:55" ht="17.45" customHeight="1" x14ac:dyDescent="0.25">
      <c r="A29" s="9">
        <v>156</v>
      </c>
      <c r="B29" s="12" t="s">
        <v>82</v>
      </c>
      <c r="C29" s="4" t="s">
        <v>83</v>
      </c>
      <c r="D29" s="97"/>
      <c r="E29" s="57">
        <v>20.671123659912539</v>
      </c>
      <c r="F29" s="58"/>
      <c r="G29" s="13">
        <v>14.468374017920581</v>
      </c>
      <c r="H29" s="8"/>
      <c r="I29" s="60">
        <v>1385566537</v>
      </c>
      <c r="J29" s="13">
        <v>0</v>
      </c>
      <c r="K29" s="58"/>
      <c r="L29" s="11">
        <v>3935.9308900254282</v>
      </c>
      <c r="M29" s="14">
        <v>35.109905888626585</v>
      </c>
      <c r="N29" s="13">
        <v>31.387382360783235</v>
      </c>
      <c r="O29" s="8"/>
      <c r="P29" s="68">
        <v>6.5533324824555965</v>
      </c>
      <c r="Q29" s="16">
        <v>18.723807092730276</v>
      </c>
      <c r="R29" s="58"/>
      <c r="S29" s="13">
        <v>7.7623066181688145</v>
      </c>
      <c r="T29" s="8"/>
      <c r="U29" s="68">
        <v>9.9032012900000008E-2</v>
      </c>
      <c r="V29" s="13">
        <v>0</v>
      </c>
      <c r="W29" s="58"/>
      <c r="X29" s="17">
        <v>10.1595218094392</v>
      </c>
      <c r="Y29" s="16">
        <v>15.524613236337629</v>
      </c>
      <c r="Z29" s="8"/>
      <c r="AA29" s="57">
        <v>26.873873301904496</v>
      </c>
      <c r="AB29" s="58"/>
      <c r="AC29" s="13">
        <v>49.773829193039063</v>
      </c>
      <c r="AD29" s="8"/>
      <c r="AE29" s="76">
        <v>9.6620230149472608</v>
      </c>
      <c r="AF29" s="13">
        <v>99.547658386078126</v>
      </c>
      <c r="AG29" s="58"/>
      <c r="AH29" s="68">
        <v>1.2883097238093764</v>
      </c>
      <c r="AI29" s="16">
        <v>0</v>
      </c>
      <c r="AJ29" s="58"/>
      <c r="AK29" s="15">
        <v>6.1921752232309792</v>
      </c>
      <c r="AL29" s="16">
        <v>3.9739174107699311</v>
      </c>
      <c r="AM29" s="8"/>
      <c r="AN29" s="84">
        <v>92.570735757575761</v>
      </c>
      <c r="AO29" s="58"/>
      <c r="AP29" s="16">
        <v>10.6</v>
      </c>
      <c r="AQ29" s="16">
        <v>90.666666666666657</v>
      </c>
      <c r="AR29" s="35"/>
      <c r="AS29" s="85">
        <v>12.7</v>
      </c>
      <c r="AT29" s="16">
        <v>98.363636363636374</v>
      </c>
      <c r="AU29" s="74"/>
      <c r="AV29" s="16">
        <v>95.124480000000005</v>
      </c>
      <c r="AW29" s="16">
        <v>93.499306666666669</v>
      </c>
      <c r="AX29" s="35"/>
      <c r="AY29" s="84">
        <v>88.977999999999994</v>
      </c>
      <c r="AZ29" s="16">
        <v>87.75333333333333</v>
      </c>
      <c r="BA29" s="74"/>
      <c r="BB29" s="11">
        <v>5623.0629468860398</v>
      </c>
      <c r="BC29" s="8"/>
    </row>
    <row r="30" spans="1:55" ht="17.45" customHeight="1" x14ac:dyDescent="0.25">
      <c r="A30" s="9">
        <v>170</v>
      </c>
      <c r="B30" s="12" t="s">
        <v>84</v>
      </c>
      <c r="C30" s="4" t="s">
        <v>85</v>
      </c>
      <c r="D30" s="97"/>
      <c r="E30" s="57">
        <v>22.887641134737152</v>
      </c>
      <c r="F30" s="58"/>
      <c r="G30" s="13">
        <v>26.462481883749749</v>
      </c>
      <c r="H30" s="8"/>
      <c r="I30" s="60">
        <v>48321405</v>
      </c>
      <c r="J30" s="13">
        <v>11.185221463282499</v>
      </c>
      <c r="K30" s="58"/>
      <c r="L30" s="11">
        <v>6819.3604131473448</v>
      </c>
      <c r="M30" s="14">
        <v>63.613655880052264</v>
      </c>
      <c r="N30" s="13">
        <v>67.017069850065326</v>
      </c>
      <c r="O30" s="8"/>
      <c r="P30" s="69">
        <v>1.2249295907217841</v>
      </c>
      <c r="Q30" s="16">
        <v>3.4997988306336687</v>
      </c>
      <c r="R30" s="58"/>
      <c r="S30" s="13">
        <v>24.1478373910175</v>
      </c>
      <c r="T30" s="8"/>
      <c r="U30" s="68">
        <v>0.43266358216666667</v>
      </c>
      <c r="V30" s="13">
        <v>39.136892019607849</v>
      </c>
      <c r="W30" s="58"/>
      <c r="X30" s="17">
        <v>6.4036818298320197</v>
      </c>
      <c r="Y30" s="16">
        <v>9.1587827624271512</v>
      </c>
      <c r="Z30" s="8"/>
      <c r="AA30" s="57">
        <v>19.31280038572455</v>
      </c>
      <c r="AB30" s="58"/>
      <c r="AC30" s="13">
        <v>38.625600771449101</v>
      </c>
      <c r="AD30" s="8"/>
      <c r="AE30" s="76">
        <v>1.2345828853672298</v>
      </c>
      <c r="AF30" s="13">
        <v>72.478900555045186</v>
      </c>
      <c r="AG30" s="58"/>
      <c r="AH30" s="68">
        <v>2.3828756827528079</v>
      </c>
      <c r="AI30" s="16">
        <v>4.7723009878530158</v>
      </c>
      <c r="AJ30" s="58"/>
      <c r="AK30" s="15">
        <v>3.0435986646845592</v>
      </c>
      <c r="AL30" s="16">
        <v>0</v>
      </c>
      <c r="AM30" s="8"/>
      <c r="AN30" s="84">
        <v>92.191511010100996</v>
      </c>
      <c r="AO30" s="58"/>
      <c r="AP30" s="16">
        <v>11.4</v>
      </c>
      <c r="AQ30" s="16">
        <v>89.333333333333329</v>
      </c>
      <c r="AR30" s="35"/>
      <c r="AS30" s="85">
        <v>16.899999999999999</v>
      </c>
      <c r="AT30" s="16">
        <v>95.818181818181813</v>
      </c>
      <c r="AU30" s="74"/>
      <c r="AV30" s="16">
        <v>93.580529999999996</v>
      </c>
      <c r="AW30" s="16">
        <v>91.440706666666657</v>
      </c>
      <c r="AX30" s="35"/>
      <c r="AY30" s="84">
        <v>92.956440000000001</v>
      </c>
      <c r="AZ30" s="16">
        <v>92.173822222222228</v>
      </c>
      <c r="BA30" s="74"/>
      <c r="BB30" s="11">
        <v>6901.3089822186057</v>
      </c>
      <c r="BC30" s="8"/>
    </row>
    <row r="31" spans="1:55" ht="17.45" customHeight="1" x14ac:dyDescent="0.25">
      <c r="A31" s="9">
        <v>174</v>
      </c>
      <c r="B31" s="12" t="s">
        <v>86</v>
      </c>
      <c r="C31" s="4" t="s">
        <v>87</v>
      </c>
      <c r="D31" s="99" t="s">
        <v>389</v>
      </c>
      <c r="E31" s="57">
        <v>45.847513067214734</v>
      </c>
      <c r="F31" s="58"/>
      <c r="G31" s="13">
        <v>60.50026806250434</v>
      </c>
      <c r="H31" s="8"/>
      <c r="I31" s="60">
        <v>734917</v>
      </c>
      <c r="J31" s="13">
        <v>75.560575861590749</v>
      </c>
      <c r="K31" s="58"/>
      <c r="L31" s="11">
        <v>6781.3735918985221</v>
      </c>
      <c r="M31" s="14">
        <v>63.323959829980673</v>
      </c>
      <c r="N31" s="13">
        <v>66.654949787475843</v>
      </c>
      <c r="O31" s="8"/>
      <c r="P31" s="68">
        <v>13.237004689780001</v>
      </c>
      <c r="Q31" s="16">
        <v>37.820013399371433</v>
      </c>
      <c r="R31" s="70">
        <v>7</v>
      </c>
      <c r="S31" s="13">
        <v>61.965533201579348</v>
      </c>
      <c r="T31" s="8"/>
      <c r="U31" s="68">
        <v>0.53057560223333333</v>
      </c>
      <c r="V31" s="13">
        <v>50.655953203921577</v>
      </c>
      <c r="W31" s="58"/>
      <c r="X31" s="17">
        <v>44.232316787549898</v>
      </c>
      <c r="Y31" s="16">
        <v>73.275113199237126</v>
      </c>
      <c r="Z31" s="8"/>
      <c r="AA31" s="57">
        <v>31.194758071925136</v>
      </c>
      <c r="AB31" s="58"/>
      <c r="AC31" s="13">
        <v>44.126372433458663</v>
      </c>
      <c r="AD31" s="8"/>
      <c r="AE31" s="76">
        <v>2.8391399552290499</v>
      </c>
      <c r="AF31" s="13">
        <v>83.43507332120555</v>
      </c>
      <c r="AG31" s="58"/>
      <c r="AH31" s="68">
        <v>2.3912692359566776</v>
      </c>
      <c r="AI31" s="16">
        <v>4.8176715457117707</v>
      </c>
      <c r="AJ31" s="58"/>
      <c r="AK31" s="15">
        <v>10.478943113117484</v>
      </c>
      <c r="AL31" s="16">
        <v>18.263143710391613</v>
      </c>
      <c r="AM31" s="8"/>
      <c r="AN31" s="84">
        <v>54.156890656565658</v>
      </c>
      <c r="AO31" s="58"/>
      <c r="AP31" s="16">
        <v>47</v>
      </c>
      <c r="AQ31" s="16">
        <v>30</v>
      </c>
      <c r="AR31" s="35">
        <v>30</v>
      </c>
      <c r="AS31" s="85">
        <v>77.900000000000006</v>
      </c>
      <c r="AT31" s="16">
        <v>58.848484848484851</v>
      </c>
      <c r="AU31" s="74"/>
      <c r="AV31" s="16">
        <v>75.939750000000004</v>
      </c>
      <c r="AW31" s="16">
        <v>67.919666666666672</v>
      </c>
      <c r="AX31" s="35">
        <v>41</v>
      </c>
      <c r="AY31" s="84">
        <v>63.873469999999998</v>
      </c>
      <c r="AZ31" s="16">
        <v>59.859411111111108</v>
      </c>
      <c r="BA31" s="74"/>
      <c r="BB31" s="11">
        <v>855.04259402934792</v>
      </c>
      <c r="BC31" s="8"/>
    </row>
    <row r="32" spans="1:55" ht="17.45" customHeight="1" x14ac:dyDescent="0.25">
      <c r="A32" s="9">
        <v>178</v>
      </c>
      <c r="B32" s="12" t="s">
        <v>88</v>
      </c>
      <c r="C32" s="4" t="s">
        <v>89</v>
      </c>
      <c r="D32" s="97"/>
      <c r="E32" s="57">
        <v>27.51045259113662</v>
      </c>
      <c r="F32" s="58"/>
      <c r="G32" s="13">
        <v>37.637883415440541</v>
      </c>
      <c r="H32" s="8"/>
      <c r="I32" s="60">
        <v>4447632</v>
      </c>
      <c r="J32" s="13">
        <v>47.872338583391752</v>
      </c>
      <c r="K32" s="58"/>
      <c r="L32" s="11">
        <v>5819.6043940314248</v>
      </c>
      <c r="M32" s="14">
        <v>55.391956030723122</v>
      </c>
      <c r="N32" s="13">
        <v>56.739945038403903</v>
      </c>
      <c r="O32" s="8"/>
      <c r="P32" s="68">
        <v>0.4800871721660353</v>
      </c>
      <c r="Q32" s="16">
        <v>1.371677634760101</v>
      </c>
      <c r="R32" s="58"/>
      <c r="S32" s="13">
        <v>44.567572405206413</v>
      </c>
      <c r="T32" s="8"/>
      <c r="U32" s="68">
        <v>0.8140346503</v>
      </c>
      <c r="V32" s="13">
        <v>84.004076505882352</v>
      </c>
      <c r="W32" s="58"/>
      <c r="X32" s="17">
        <v>4.0273302996729798</v>
      </c>
      <c r="Y32" s="16">
        <v>5.1310683045304746</v>
      </c>
      <c r="Z32" s="8"/>
      <c r="AA32" s="57">
        <v>17.383021766832698</v>
      </c>
      <c r="AB32" s="58"/>
      <c r="AC32" s="13">
        <v>28.090077496842945</v>
      </c>
      <c r="AD32" s="8"/>
      <c r="AE32" s="76">
        <v>0.27078914232409601</v>
      </c>
      <c r="AF32" s="13">
        <v>52.518797001187757</v>
      </c>
      <c r="AG32" s="58"/>
      <c r="AH32" s="68">
        <v>2.1773512286121548</v>
      </c>
      <c r="AI32" s="16">
        <v>3.6613579924981341</v>
      </c>
      <c r="AJ32" s="58"/>
      <c r="AK32" s="15">
        <v>7.0027898110467346</v>
      </c>
      <c r="AL32" s="16">
        <v>6.6759660368224489</v>
      </c>
      <c r="AM32" s="8"/>
      <c r="AN32" s="84">
        <v>63.266472575757582</v>
      </c>
      <c r="AO32" s="58"/>
      <c r="AP32" s="16">
        <v>31.5</v>
      </c>
      <c r="AQ32" s="16">
        <v>55.833333333333336</v>
      </c>
      <c r="AR32" s="35"/>
      <c r="AS32" s="85">
        <v>49.1</v>
      </c>
      <c r="AT32" s="16">
        <v>76.303030303030312</v>
      </c>
      <c r="AU32" s="74"/>
      <c r="AV32" s="16">
        <v>79.311170000000004</v>
      </c>
      <c r="AW32" s="16">
        <v>72.414893333333339</v>
      </c>
      <c r="AX32" s="35">
        <v>41</v>
      </c>
      <c r="AY32" s="84">
        <v>53.663170000000001</v>
      </c>
      <c r="AZ32" s="16">
        <v>48.514633333333336</v>
      </c>
      <c r="BA32" s="74"/>
      <c r="BB32" s="11">
        <v>2670.7405722985659</v>
      </c>
      <c r="BC32" s="35"/>
    </row>
    <row r="33" spans="1:55" ht="17.45" customHeight="1" x14ac:dyDescent="0.25">
      <c r="A33" s="9">
        <v>188</v>
      </c>
      <c r="B33" s="12" t="s">
        <v>90</v>
      </c>
      <c r="C33" s="4" t="s">
        <v>91</v>
      </c>
      <c r="D33" s="97"/>
      <c r="E33" s="57">
        <v>29.445997130222828</v>
      </c>
      <c r="F33" s="58"/>
      <c r="G33" s="13">
        <v>34.67126371821324</v>
      </c>
      <c r="H33" s="8"/>
      <c r="I33" s="60">
        <v>4872166</v>
      </c>
      <c r="J33" s="13">
        <v>46.470266698436426</v>
      </c>
      <c r="K33" s="58"/>
      <c r="L33" s="11">
        <v>6838.7779071443474</v>
      </c>
      <c r="M33" s="14">
        <v>63.761115395967451</v>
      </c>
      <c r="N33" s="13">
        <v>67.201394244959317</v>
      </c>
      <c r="O33" s="8"/>
      <c r="P33" s="68">
        <v>0.36170221640405575</v>
      </c>
      <c r="Q33" s="16">
        <v>1.033434904011588</v>
      </c>
      <c r="R33" s="58"/>
      <c r="S33" s="13">
        <v>23.979959025445609</v>
      </c>
      <c r="T33" s="8"/>
      <c r="U33" s="68">
        <v>0.43936871043333331</v>
      </c>
      <c r="V33" s="13">
        <v>39.925730639215679</v>
      </c>
      <c r="W33" s="58"/>
      <c r="X33" s="17">
        <v>5.7401705728885704</v>
      </c>
      <c r="Y33" s="16">
        <v>8.0341874116755427</v>
      </c>
      <c r="Z33" s="8"/>
      <c r="AA33" s="57">
        <v>24.22073054223242</v>
      </c>
      <c r="AB33" s="58"/>
      <c r="AC33" s="13">
        <v>41.581266434620872</v>
      </c>
      <c r="AD33" s="8"/>
      <c r="AE33" s="76">
        <v>1.6748092589291601</v>
      </c>
      <c r="AF33" s="13">
        <v>76.491136164703249</v>
      </c>
      <c r="AG33" s="74"/>
      <c r="AH33" s="68">
        <v>2.7342083903396222</v>
      </c>
      <c r="AI33" s="16">
        <v>6.6713967045384983</v>
      </c>
      <c r="AJ33" s="58"/>
      <c r="AK33" s="15">
        <v>7.058058394953191</v>
      </c>
      <c r="AL33" s="16">
        <v>6.8601946498439705</v>
      </c>
      <c r="AM33" s="8"/>
      <c r="AN33" s="84">
        <v>98.760526666666664</v>
      </c>
      <c r="AO33" s="58"/>
      <c r="AP33" s="16">
        <v>5.9</v>
      </c>
      <c r="AQ33" s="16">
        <v>98.5</v>
      </c>
      <c r="AR33" s="35"/>
      <c r="AS33" s="85">
        <v>9.6</v>
      </c>
      <c r="AT33" s="16">
        <v>100</v>
      </c>
      <c r="AU33" s="74"/>
      <c r="AV33" s="16">
        <v>97.406580000000005</v>
      </c>
      <c r="AW33" s="16">
        <v>96.542106666666669</v>
      </c>
      <c r="AX33" s="35"/>
      <c r="AY33" s="84">
        <v>108.91867999999999</v>
      </c>
      <c r="AZ33" s="16">
        <v>100</v>
      </c>
      <c r="BA33" s="74"/>
      <c r="BB33" s="11">
        <v>8627.7706786575018</v>
      </c>
      <c r="BC33" s="8"/>
    </row>
    <row r="34" spans="1:55" ht="17.45" customHeight="1" x14ac:dyDescent="0.25">
      <c r="A34" s="9">
        <v>384</v>
      </c>
      <c r="B34" s="12" t="s">
        <v>92</v>
      </c>
      <c r="C34" s="4" t="s">
        <v>93</v>
      </c>
      <c r="D34" s="97"/>
      <c r="E34" s="57">
        <v>17.988041702285695</v>
      </c>
      <c r="F34" s="58"/>
      <c r="G34" s="13">
        <v>30.913995310517713</v>
      </c>
      <c r="H34" s="8"/>
      <c r="I34" s="60">
        <v>20316086</v>
      </c>
      <c r="J34" s="13">
        <v>24.510705583092733</v>
      </c>
      <c r="K34" s="58"/>
      <c r="L34" s="11">
        <v>5187.5815474173914</v>
      </c>
      <c r="M34" s="14">
        <v>49.429773340888488</v>
      </c>
      <c r="N34" s="13">
        <v>49.28721667611061</v>
      </c>
      <c r="O34" s="8"/>
      <c r="P34" s="68">
        <v>3.7649424568997385</v>
      </c>
      <c r="Q34" s="16">
        <v>10.756978448284967</v>
      </c>
      <c r="R34" s="58"/>
      <c r="S34" s="13">
        <v>39.101080534582536</v>
      </c>
      <c r="T34" s="8"/>
      <c r="U34" s="68">
        <v>0.33968401580000002</v>
      </c>
      <c r="V34" s="13">
        <v>28.198119505882357</v>
      </c>
      <c r="W34" s="58"/>
      <c r="X34" s="17">
        <v>30.502384522336801</v>
      </c>
      <c r="Y34" s="16">
        <v>50.004041563282712</v>
      </c>
      <c r="Z34" s="8"/>
      <c r="AA34" s="57">
        <v>5.0620880940536797</v>
      </c>
      <c r="AB34" s="58"/>
      <c r="AC34" s="13">
        <v>6.1536824362822751</v>
      </c>
      <c r="AD34" s="8"/>
      <c r="AE34" s="76">
        <v>5.08602938132702E-3</v>
      </c>
      <c r="AF34" s="13">
        <v>0.22444086794460599</v>
      </c>
      <c r="AG34" s="58"/>
      <c r="AH34" s="68">
        <v>3.7353409408546896</v>
      </c>
      <c r="AI34" s="16">
        <v>12.082924004619944</v>
      </c>
      <c r="AJ34" s="58"/>
      <c r="AK34" s="15">
        <v>6.1911481255475254</v>
      </c>
      <c r="AL34" s="16">
        <v>3.9704937518250847</v>
      </c>
      <c r="AM34" s="8"/>
      <c r="AN34" s="84">
        <v>45.725632474747471</v>
      </c>
      <c r="AO34" s="58"/>
      <c r="AP34" s="21">
        <v>14.7</v>
      </c>
      <c r="AQ34" s="16">
        <v>83.833333333333329</v>
      </c>
      <c r="AR34" s="35"/>
      <c r="AS34" s="85">
        <v>100</v>
      </c>
      <c r="AT34" s="16">
        <v>45.454545454545453</v>
      </c>
      <c r="AU34" s="74"/>
      <c r="AV34" s="16">
        <v>40.981630000000003</v>
      </c>
      <c r="AW34" s="16">
        <v>21.308840000000004</v>
      </c>
      <c r="AX34" s="35">
        <v>41</v>
      </c>
      <c r="AY34" s="88">
        <v>39.075229999999998</v>
      </c>
      <c r="AZ34" s="16">
        <v>32.305811111111112</v>
      </c>
      <c r="BA34" s="74"/>
      <c r="BB34" s="11">
        <v>1238.6372122468629</v>
      </c>
      <c r="BC34" s="35"/>
    </row>
    <row r="35" spans="1:55" ht="17.45" customHeight="1" x14ac:dyDescent="0.25">
      <c r="A35" s="9">
        <v>192</v>
      </c>
      <c r="B35" s="12" t="s">
        <v>94</v>
      </c>
      <c r="C35" s="4" t="s">
        <v>95</v>
      </c>
      <c r="D35" s="97"/>
      <c r="E35" s="57">
        <v>32.891691008693329</v>
      </c>
      <c r="F35" s="58"/>
      <c r="G35" s="13">
        <v>27.70795267638368</v>
      </c>
      <c r="H35" s="8"/>
      <c r="I35" s="60">
        <v>11265629</v>
      </c>
      <c r="J35" s="13">
        <v>33.579150108999094</v>
      </c>
      <c r="K35" s="58"/>
      <c r="L35" s="11">
        <v>5786.1842315607964</v>
      </c>
      <c r="M35" s="14">
        <v>55.09327617074446</v>
      </c>
      <c r="N35" s="13">
        <v>56.366595213430571</v>
      </c>
      <c r="O35" s="8"/>
      <c r="P35" s="68">
        <v>2.907142218112944</v>
      </c>
      <c r="Q35" s="16">
        <v>8.3061206231798401</v>
      </c>
      <c r="R35" s="58"/>
      <c r="S35" s="13">
        <v>12.579944759925208</v>
      </c>
      <c r="T35" s="8"/>
      <c r="U35" s="68">
        <v>0.25617114099999999</v>
      </c>
      <c r="V35" s="13">
        <v>18.373075411764706</v>
      </c>
      <c r="W35" s="58"/>
      <c r="X35" s="17">
        <v>5.0042203237705696</v>
      </c>
      <c r="Y35" s="16">
        <v>6.7868141080857107</v>
      </c>
      <c r="Z35" s="8"/>
      <c r="AA35" s="57">
        <v>38.07542934100298</v>
      </c>
      <c r="AB35" s="58"/>
      <c r="AC35" s="13">
        <v>62.31639224947476</v>
      </c>
      <c r="AD35" s="8"/>
      <c r="AE35" s="76">
        <v>5.2498132796188797</v>
      </c>
      <c r="AF35" s="13">
        <v>91.522156924920026</v>
      </c>
      <c r="AG35" s="58"/>
      <c r="AH35" s="68">
        <v>7.6254661011954576</v>
      </c>
      <c r="AI35" s="16">
        <v>33.1106275740295</v>
      </c>
      <c r="AJ35" s="58"/>
      <c r="AK35" s="15">
        <v>9.1503399297593599</v>
      </c>
      <c r="AL35" s="16">
        <v>13.834466432531201</v>
      </c>
      <c r="AM35" s="8"/>
      <c r="AN35" s="84">
        <v>97.750803333333323</v>
      </c>
      <c r="AO35" s="58"/>
      <c r="AP35" s="16">
        <v>5</v>
      </c>
      <c r="AQ35" s="16">
        <v>100</v>
      </c>
      <c r="AR35" s="35">
        <v>26</v>
      </c>
      <c r="AS35" s="85">
        <v>6.2</v>
      </c>
      <c r="AT35" s="16">
        <v>100</v>
      </c>
      <c r="AU35" s="74"/>
      <c r="AV35" s="16">
        <v>99.837410000000006</v>
      </c>
      <c r="AW35" s="16">
        <v>99.783213333333336</v>
      </c>
      <c r="AX35" s="35">
        <v>41</v>
      </c>
      <c r="AY35" s="84">
        <v>92.097999999999999</v>
      </c>
      <c r="AZ35" s="16">
        <v>91.22</v>
      </c>
      <c r="BA35" s="74"/>
      <c r="BB35" s="11">
        <v>6296.9440428035678</v>
      </c>
      <c r="BC35" s="8"/>
    </row>
    <row r="36" spans="1:55" ht="17.45" customHeight="1" x14ac:dyDescent="0.25">
      <c r="A36" s="9">
        <v>196</v>
      </c>
      <c r="B36" s="12" t="s">
        <v>96</v>
      </c>
      <c r="C36" s="4" t="s">
        <v>97</v>
      </c>
      <c r="D36" s="97"/>
      <c r="E36" s="57">
        <v>16.761733260078245</v>
      </c>
      <c r="F36" s="58"/>
      <c r="G36" s="13">
        <v>25.281906779164192</v>
      </c>
      <c r="H36" s="8"/>
      <c r="I36" s="60">
        <v>1141166</v>
      </c>
      <c r="J36" s="13">
        <v>68.792987112625553</v>
      </c>
      <c r="K36" s="58"/>
      <c r="L36" s="11">
        <v>2612.0273304907223</v>
      </c>
      <c r="M36" s="14">
        <v>13.845822146369937</v>
      </c>
      <c r="N36" s="13">
        <v>4.8072776829624209</v>
      </c>
      <c r="O36" s="8"/>
      <c r="P36" s="68">
        <v>5.6350418403244236</v>
      </c>
      <c r="Q36" s="16">
        <v>16.100119543784068</v>
      </c>
      <c r="R36" s="58"/>
      <c r="S36" s="13">
        <v>11.42724277728472</v>
      </c>
      <c r="T36" s="8"/>
      <c r="U36" s="68">
        <v>0.27361648049999998</v>
      </c>
      <c r="V36" s="13">
        <v>20.425468294117643</v>
      </c>
      <c r="W36" s="58"/>
      <c r="X36" s="17">
        <v>2.4331201836665595</v>
      </c>
      <c r="Y36" s="16">
        <v>2.4290172604517957</v>
      </c>
      <c r="Z36" s="8"/>
      <c r="AA36" s="57">
        <v>8.2415597409922974</v>
      </c>
      <c r="AB36" s="58"/>
      <c r="AC36" s="13">
        <v>16.483119481984595</v>
      </c>
      <c r="AD36" s="8"/>
      <c r="AE36" s="76">
        <v>1.41151931013617E-2</v>
      </c>
      <c r="AF36" s="13">
        <v>13.653823809475984</v>
      </c>
      <c r="AG36" s="58"/>
      <c r="AH36" s="68">
        <v>5.0727968035812436</v>
      </c>
      <c r="AI36" s="16">
        <v>19.312415154493209</v>
      </c>
      <c r="AJ36" s="58"/>
      <c r="AK36" s="15">
        <v>3.5968160492116241</v>
      </c>
      <c r="AL36" s="16">
        <v>0</v>
      </c>
      <c r="AM36" s="8"/>
      <c r="AN36" s="84">
        <v>98.253879444444451</v>
      </c>
      <c r="AO36" s="58"/>
      <c r="AP36" s="16">
        <v>5</v>
      </c>
      <c r="AQ36" s="16">
        <v>100</v>
      </c>
      <c r="AR36" s="35">
        <v>26</v>
      </c>
      <c r="AS36" s="85">
        <v>3.6</v>
      </c>
      <c r="AT36" s="16">
        <v>100</v>
      </c>
      <c r="AU36" s="74"/>
      <c r="AV36" s="19">
        <v>98.678430000000006</v>
      </c>
      <c r="AW36" s="16">
        <v>98.237906666666674</v>
      </c>
      <c r="AX36" s="35"/>
      <c r="AY36" s="84">
        <v>95.299850000000006</v>
      </c>
      <c r="AZ36" s="16">
        <v>94.777611111111113</v>
      </c>
      <c r="BA36" s="74">
        <v>56</v>
      </c>
      <c r="BB36" s="11">
        <v>29235.742112673805</v>
      </c>
      <c r="BC36" s="8"/>
    </row>
    <row r="37" spans="1:55" ht="17.45" customHeight="1" x14ac:dyDescent="0.25">
      <c r="A37" s="9">
        <v>408</v>
      </c>
      <c r="B37" s="12" t="s">
        <v>98</v>
      </c>
      <c r="C37" s="4" t="s">
        <v>99</v>
      </c>
      <c r="D37" s="97"/>
      <c r="E37" s="57">
        <v>32.485423502629729</v>
      </c>
      <c r="F37" s="58"/>
      <c r="G37" s="13">
        <v>27.035349079343423</v>
      </c>
      <c r="H37" s="8"/>
      <c r="I37" s="60">
        <v>24895480</v>
      </c>
      <c r="J37" s="13">
        <v>21.384525891018626</v>
      </c>
      <c r="K37" s="58"/>
      <c r="L37" s="11">
        <v>4351.1795561317131</v>
      </c>
      <c r="M37" s="14">
        <v>40.311540327027522</v>
      </c>
      <c r="N37" s="13">
        <v>37.889425408784405</v>
      </c>
      <c r="O37" s="8"/>
      <c r="P37" s="68">
        <v>5.1315318871789355</v>
      </c>
      <c r="Q37" s="16">
        <v>14.6615196776541</v>
      </c>
      <c r="R37" s="58"/>
      <c r="S37" s="13">
        <v>34.205925339916561</v>
      </c>
      <c r="T37" s="8"/>
      <c r="U37" s="68">
        <v>0.36527169323333336</v>
      </c>
      <c r="V37" s="13">
        <v>31.208434498039217</v>
      </c>
      <c r="W37" s="58"/>
      <c r="X37" s="17">
        <v>22.950015547258399</v>
      </c>
      <c r="Y37" s="16">
        <v>37.203416181793898</v>
      </c>
      <c r="Z37" s="8"/>
      <c r="AA37" s="57">
        <v>37.935497925916039</v>
      </c>
      <c r="AB37" s="58"/>
      <c r="AC37" s="13">
        <v>54.979519123827977</v>
      </c>
      <c r="AD37" s="8"/>
      <c r="AE37" s="76">
        <v>3.5207390882837695</v>
      </c>
      <c r="AF37" s="13">
        <v>86.265918254860139</v>
      </c>
      <c r="AG37" s="58"/>
      <c r="AH37" s="68">
        <v>5.8832271986672264</v>
      </c>
      <c r="AI37" s="16">
        <v>23.693119992795818</v>
      </c>
      <c r="AJ37" s="58"/>
      <c r="AK37" s="15">
        <v>11.267443018401229</v>
      </c>
      <c r="AL37" s="16">
        <v>20.891476728004097</v>
      </c>
      <c r="AM37" s="8"/>
      <c r="AN37" s="84">
        <v>83.182500808080803</v>
      </c>
      <c r="AO37" s="58"/>
      <c r="AP37" s="16">
        <v>37.5</v>
      </c>
      <c r="AQ37" s="16">
        <v>45.833333333333329</v>
      </c>
      <c r="AR37" s="35"/>
      <c r="AS37" s="86">
        <v>27.4</v>
      </c>
      <c r="AT37" s="16">
        <v>89.454545454545453</v>
      </c>
      <c r="AU37" s="74"/>
      <c r="AV37" s="19">
        <v>99.998260000000002</v>
      </c>
      <c r="AW37" s="16">
        <v>99.997680000000003</v>
      </c>
      <c r="AX37" s="35">
        <v>40</v>
      </c>
      <c r="AY37" s="84">
        <v>97.7</v>
      </c>
      <c r="AZ37" s="16">
        <v>97.444444444444443</v>
      </c>
      <c r="BA37" s="74">
        <v>59</v>
      </c>
      <c r="BB37" s="11">
        <v>613.5215585835582</v>
      </c>
      <c r="BC37" s="8"/>
    </row>
    <row r="38" spans="1:55" ht="17.45" customHeight="1" x14ac:dyDescent="0.25">
      <c r="A38" s="9">
        <v>180</v>
      </c>
      <c r="B38" s="12" t="s">
        <v>100</v>
      </c>
      <c r="C38" s="4" t="s">
        <v>101</v>
      </c>
      <c r="D38" s="99" t="s">
        <v>389</v>
      </c>
      <c r="E38" s="57">
        <v>30.287129745876971</v>
      </c>
      <c r="F38" s="58"/>
      <c r="G38" s="13">
        <v>25.782195191003161</v>
      </c>
      <c r="H38" s="8"/>
      <c r="I38" s="60">
        <v>67513677</v>
      </c>
      <c r="J38" s="13">
        <v>6.041563450554122</v>
      </c>
      <c r="K38" s="58"/>
      <c r="L38" s="11">
        <v>5826.1369284063612</v>
      </c>
      <c r="M38" s="14">
        <v>55.450137602340661</v>
      </c>
      <c r="N38" s="13">
        <v>56.812672002925822</v>
      </c>
      <c r="O38" s="8"/>
      <c r="P38" s="68">
        <v>4.1278628587914229E-2</v>
      </c>
      <c r="Q38" s="16">
        <v>0.11793893882261208</v>
      </c>
      <c r="R38" s="58"/>
      <c r="S38" s="13">
        <v>40.156606371710097</v>
      </c>
      <c r="T38" s="8"/>
      <c r="U38" s="68">
        <v>0.48692356283333332</v>
      </c>
      <c r="V38" s="13">
        <v>45.520419156862744</v>
      </c>
      <c r="W38" s="58"/>
      <c r="X38" s="17">
        <v>21.5277482160689</v>
      </c>
      <c r="Y38" s="16">
        <v>34.792793586557458</v>
      </c>
      <c r="Z38" s="8"/>
      <c r="AA38" s="57">
        <v>34.792064300750781</v>
      </c>
      <c r="AB38" s="58"/>
      <c r="AC38" s="13">
        <v>20.444907966797309</v>
      </c>
      <c r="AD38" s="8"/>
      <c r="AE38" s="76">
        <v>4.5152662982760501E-2</v>
      </c>
      <c r="AF38" s="13">
        <v>28.951974560849834</v>
      </c>
      <c r="AG38" s="58"/>
      <c r="AH38" s="68">
        <v>3.7085006539577852</v>
      </c>
      <c r="AI38" s="16">
        <v>11.937841372744785</v>
      </c>
      <c r="AJ38" s="58"/>
      <c r="AK38" s="15">
        <v>19.741766190411276</v>
      </c>
      <c r="AL38" s="16">
        <v>49.139220634704259</v>
      </c>
      <c r="AM38" s="8"/>
      <c r="AN38" s="84">
        <v>29.890175505050507</v>
      </c>
      <c r="AO38" s="58"/>
      <c r="AP38" s="16">
        <v>74.303698611395305</v>
      </c>
      <c r="AQ38" s="16">
        <v>0</v>
      </c>
      <c r="AR38" s="35">
        <v>31</v>
      </c>
      <c r="AS38" s="85">
        <v>118.5</v>
      </c>
      <c r="AT38" s="16">
        <v>34.242424242424242</v>
      </c>
      <c r="AU38" s="74"/>
      <c r="AV38" s="16">
        <v>61.205550000000002</v>
      </c>
      <c r="AW38" s="16">
        <v>48.27406666666667</v>
      </c>
      <c r="AX38" s="35" t="s">
        <v>54</v>
      </c>
      <c r="AY38" s="84">
        <v>43.339790000000001</v>
      </c>
      <c r="AZ38" s="16">
        <v>37.04421111111111</v>
      </c>
      <c r="BA38" s="74"/>
      <c r="BB38" s="11">
        <v>386.40292505112296</v>
      </c>
      <c r="BC38" s="8"/>
    </row>
    <row r="39" spans="1:55" ht="17.45" customHeight="1" x14ac:dyDescent="0.25">
      <c r="A39" s="9">
        <v>262</v>
      </c>
      <c r="B39" s="12" t="s">
        <v>102</v>
      </c>
      <c r="C39" s="4" t="s">
        <v>103</v>
      </c>
      <c r="D39" s="99" t="s">
        <v>389</v>
      </c>
      <c r="E39" s="57">
        <v>37.692802870070977</v>
      </c>
      <c r="F39" s="58"/>
      <c r="G39" s="13">
        <v>40.698405962925641</v>
      </c>
      <c r="H39" s="8"/>
      <c r="I39" s="60">
        <v>872932</v>
      </c>
      <c r="J39" s="13">
        <v>72.913814669892815</v>
      </c>
      <c r="K39" s="58"/>
      <c r="L39" s="11">
        <v>4756.1224166856919</v>
      </c>
      <c r="M39" s="14">
        <v>44.9264296969749</v>
      </c>
      <c r="N39" s="13">
        <v>43.658037121218626</v>
      </c>
      <c r="O39" s="8"/>
      <c r="P39" s="68">
        <v>12.352045077101122</v>
      </c>
      <c r="Q39" s="16">
        <v>35.291557363146062</v>
      </c>
      <c r="R39" s="58"/>
      <c r="S39" s="13">
        <v>10.930214697445059</v>
      </c>
      <c r="T39" s="8"/>
      <c r="U39" s="68">
        <v>0.24704510503333332</v>
      </c>
      <c r="V39" s="13">
        <v>17.299424121568627</v>
      </c>
      <c r="W39" s="58"/>
      <c r="X39" s="17">
        <v>3.6909931112596799</v>
      </c>
      <c r="Y39" s="16">
        <v>4.5610052733214914</v>
      </c>
      <c r="Z39" s="8"/>
      <c r="AA39" s="57">
        <v>34.687199777216314</v>
      </c>
      <c r="AB39" s="58"/>
      <c r="AC39" s="13">
        <v>62.896366856774534</v>
      </c>
      <c r="AD39" s="8"/>
      <c r="AE39" s="76">
        <v>7.5329859765271898</v>
      </c>
      <c r="AF39" s="13">
        <v>96.272895392811037</v>
      </c>
      <c r="AG39" s="58"/>
      <c r="AH39" s="68">
        <v>6.9611700893365365</v>
      </c>
      <c r="AI39" s="16">
        <v>29.519838320738035</v>
      </c>
      <c r="AJ39" s="58"/>
      <c r="AK39" s="15">
        <v>6.9434098092974281</v>
      </c>
      <c r="AL39" s="16">
        <v>6.4780326976580938</v>
      </c>
      <c r="AM39" s="8"/>
      <c r="AN39" s="84">
        <v>54.558638636363639</v>
      </c>
      <c r="AO39" s="58"/>
      <c r="AP39" s="16">
        <v>18.899999999999999</v>
      </c>
      <c r="AQ39" s="16">
        <v>76.833333333333329</v>
      </c>
      <c r="AR39" s="35"/>
      <c r="AS39" s="85">
        <v>69.599999999999994</v>
      </c>
      <c r="AT39" s="16">
        <v>63.878787878787882</v>
      </c>
      <c r="AU39" s="74"/>
      <c r="AV39" s="19">
        <v>53</v>
      </c>
      <c r="AW39" s="16">
        <v>37.333333333333336</v>
      </c>
      <c r="AX39" s="35">
        <v>43</v>
      </c>
      <c r="AY39" s="84">
        <v>46.170189999999998</v>
      </c>
      <c r="AZ39" s="16">
        <v>40.189099999999996</v>
      </c>
      <c r="BA39" s="74"/>
      <c r="BB39" s="11">
        <v>1629.0122239463155</v>
      </c>
      <c r="BC39" s="8"/>
    </row>
    <row r="40" spans="1:55" ht="17.45" customHeight="1" x14ac:dyDescent="0.25">
      <c r="A40" s="9">
        <v>212</v>
      </c>
      <c r="B40" s="12" t="s">
        <v>104</v>
      </c>
      <c r="C40" s="4" t="s">
        <v>105</v>
      </c>
      <c r="D40" s="99"/>
      <c r="E40" s="57">
        <v>39.522012469185121</v>
      </c>
      <c r="F40" s="58"/>
      <c r="G40" s="13">
        <v>50.159132836253782</v>
      </c>
      <c r="H40" s="8"/>
      <c r="I40" s="60">
        <v>72003</v>
      </c>
      <c r="J40" s="13">
        <v>100</v>
      </c>
      <c r="K40" s="58"/>
      <c r="L40" s="11">
        <v>5526.8417204003426</v>
      </c>
      <c r="M40" s="14">
        <v>52.715111840467706</v>
      </c>
      <c r="N40" s="13">
        <v>53.393889800584638</v>
      </c>
      <c r="O40" s="8"/>
      <c r="P40" s="68">
        <v>5.7965466273599997</v>
      </c>
      <c r="Q40" s="16">
        <v>16.561561792457141</v>
      </c>
      <c r="R40" s="70">
        <v>7</v>
      </c>
      <c r="S40" s="13">
        <v>30.681079751973328</v>
      </c>
      <c r="T40" s="8"/>
      <c r="U40" s="68">
        <v>0.40823501906666665</v>
      </c>
      <c r="V40" s="13">
        <v>36.262943419607844</v>
      </c>
      <c r="W40" s="58"/>
      <c r="X40" s="17">
        <v>15.8085374897599</v>
      </c>
      <c r="Y40" s="16">
        <v>25.09921608433881</v>
      </c>
      <c r="Z40" s="8"/>
      <c r="AA40" s="57">
        <v>28.884892102116464</v>
      </c>
      <c r="AB40" s="58"/>
      <c r="AC40" s="13">
        <v>47.72874311257992</v>
      </c>
      <c r="AD40" s="8"/>
      <c r="AE40" s="76">
        <v>0.97030631859727912</v>
      </c>
      <c r="AF40" s="13">
        <v>69.309847476941883</v>
      </c>
      <c r="AG40" s="58"/>
      <c r="AH40" s="68">
        <v>6.3373131684203221</v>
      </c>
      <c r="AI40" s="16">
        <v>26.147638748217954</v>
      </c>
      <c r="AJ40" s="58"/>
      <c r="AK40" s="15">
        <v>8.0123123274959021</v>
      </c>
      <c r="AL40" s="16">
        <v>10.041041091653007</v>
      </c>
      <c r="AM40" s="8"/>
      <c r="AN40" s="84">
        <v>94.87943434343434</v>
      </c>
      <c r="AO40" s="58"/>
      <c r="AP40" s="19">
        <v>5</v>
      </c>
      <c r="AQ40" s="16">
        <v>100</v>
      </c>
      <c r="AR40" s="35" t="s">
        <v>106</v>
      </c>
      <c r="AS40" s="85">
        <v>11.4</v>
      </c>
      <c r="AT40" s="16">
        <v>99.151515151515142</v>
      </c>
      <c r="AU40" s="74"/>
      <c r="AV40" s="19">
        <v>88</v>
      </c>
      <c r="AW40" s="16">
        <v>84</v>
      </c>
      <c r="AX40" s="35">
        <v>45</v>
      </c>
      <c r="AY40" s="84">
        <v>96.729600000000005</v>
      </c>
      <c r="AZ40" s="16">
        <v>96.366222222222234</v>
      </c>
      <c r="BA40" s="74"/>
      <c r="BB40" s="11">
        <v>6664.5749288336983</v>
      </c>
      <c r="BC40" s="8"/>
    </row>
    <row r="41" spans="1:55" ht="17.45" customHeight="1" x14ac:dyDescent="0.25">
      <c r="A41" s="9">
        <v>214</v>
      </c>
      <c r="B41" s="12" t="s">
        <v>107</v>
      </c>
      <c r="C41" s="4" t="s">
        <v>108</v>
      </c>
      <c r="D41" s="97"/>
      <c r="E41" s="57">
        <v>22.050348772354802</v>
      </c>
      <c r="F41" s="58"/>
      <c r="G41" s="13">
        <v>24.531173644816235</v>
      </c>
      <c r="H41" s="8"/>
      <c r="I41" s="60">
        <v>10403761</v>
      </c>
      <c r="J41" s="13">
        <v>34.803165517530985</v>
      </c>
      <c r="K41" s="58"/>
      <c r="L41" s="11">
        <v>5564.0481008581928</v>
      </c>
      <c r="M41" s="14">
        <v>53.063067175113787</v>
      </c>
      <c r="N41" s="13">
        <v>53.828833968892233</v>
      </c>
      <c r="O41" s="8"/>
      <c r="P41" s="68">
        <v>1.2300407950095569</v>
      </c>
      <c r="Q41" s="16">
        <v>3.5144022714558769</v>
      </c>
      <c r="R41" s="58"/>
      <c r="S41" s="13">
        <v>5.978292821385855</v>
      </c>
      <c r="T41" s="8"/>
      <c r="U41" s="68">
        <v>0.13216588626666667</v>
      </c>
      <c r="V41" s="13">
        <v>3.78422191372549</v>
      </c>
      <c r="W41" s="58"/>
      <c r="X41" s="17">
        <v>5.8216946001372696</v>
      </c>
      <c r="Y41" s="16">
        <v>8.1723637290462197</v>
      </c>
      <c r="Z41" s="8"/>
      <c r="AA41" s="57">
        <v>19.569523899893365</v>
      </c>
      <c r="AB41" s="58"/>
      <c r="AC41" s="13">
        <v>39.139047799786731</v>
      </c>
      <c r="AD41" s="8"/>
      <c r="AE41" s="76">
        <v>0.83718997218382596</v>
      </c>
      <c r="AF41" s="13">
        <v>67.36848851198252</v>
      </c>
      <c r="AG41" s="58"/>
      <c r="AH41" s="68">
        <v>3.5182773112043231</v>
      </c>
      <c r="AI41" s="16">
        <v>10.909607087590937</v>
      </c>
      <c r="AJ41" s="58"/>
      <c r="AK41" s="15">
        <v>4.842976349558616</v>
      </c>
      <c r="AL41" s="16">
        <v>0</v>
      </c>
      <c r="AM41" s="8"/>
      <c r="AN41" s="84">
        <v>83.476247979797989</v>
      </c>
      <c r="AO41" s="58"/>
      <c r="AP41" s="16">
        <v>14.7</v>
      </c>
      <c r="AQ41" s="16">
        <v>83.833333333333329</v>
      </c>
      <c r="AR41" s="35"/>
      <c r="AS41" s="85">
        <v>28.1</v>
      </c>
      <c r="AT41" s="16">
        <v>89.030303030303031</v>
      </c>
      <c r="AU41" s="74"/>
      <c r="AV41" s="16">
        <v>90.858149999999995</v>
      </c>
      <c r="AW41" s="16">
        <v>87.810866666666669</v>
      </c>
      <c r="AX41" s="35"/>
      <c r="AY41" s="84">
        <v>75.907439999999994</v>
      </c>
      <c r="AZ41" s="16">
        <v>73.230488888888885</v>
      </c>
      <c r="BA41" s="74"/>
      <c r="BB41" s="11">
        <v>5395.4293480174056</v>
      </c>
      <c r="BC41" s="8"/>
    </row>
    <row r="42" spans="1:55" ht="17.45" customHeight="1" x14ac:dyDescent="0.25">
      <c r="A42" s="9">
        <v>218</v>
      </c>
      <c r="B42" s="12" t="s">
        <v>109</v>
      </c>
      <c r="C42" s="4" t="s">
        <v>110</v>
      </c>
      <c r="D42" s="97"/>
      <c r="E42" s="57">
        <v>27.8451416235322</v>
      </c>
      <c r="F42" s="58"/>
      <c r="G42" s="13">
        <v>36.839938360328681</v>
      </c>
      <c r="H42" s="8"/>
      <c r="I42" s="60">
        <v>15737878</v>
      </c>
      <c r="J42" s="13">
        <v>28.437669178870152</v>
      </c>
      <c r="K42" s="58"/>
      <c r="L42" s="11">
        <v>7369.8799231006096</v>
      </c>
      <c r="M42" s="14">
        <v>67.639921910474087</v>
      </c>
      <c r="N42" s="13">
        <v>72.049902388092619</v>
      </c>
      <c r="O42" s="8"/>
      <c r="P42" s="68">
        <v>5.1902297420812893</v>
      </c>
      <c r="Q42" s="16">
        <v>14.829227834517969</v>
      </c>
      <c r="R42" s="58"/>
      <c r="S42" s="13">
        <v>32.04295403983398</v>
      </c>
      <c r="T42" s="8"/>
      <c r="U42" s="68">
        <v>0.5193700376</v>
      </c>
      <c r="V42" s="13">
        <v>49.337651482352946</v>
      </c>
      <c r="W42" s="58"/>
      <c r="X42" s="17">
        <v>9.7014713924158595</v>
      </c>
      <c r="Y42" s="16">
        <v>14.748256597315015</v>
      </c>
      <c r="Z42" s="8"/>
      <c r="AA42" s="57">
        <v>18.850344886735716</v>
      </c>
      <c r="AB42" s="58"/>
      <c r="AC42" s="13">
        <v>37.700689773471431</v>
      </c>
      <c r="AD42" s="8"/>
      <c r="AE42" s="76">
        <v>0.46836334111316702</v>
      </c>
      <c r="AF42" s="13">
        <v>59.727203135793971</v>
      </c>
      <c r="AG42" s="74"/>
      <c r="AH42" s="68">
        <v>4.3997226360625445</v>
      </c>
      <c r="AI42" s="16">
        <v>15.67417641114889</v>
      </c>
      <c r="AJ42" s="58"/>
      <c r="AK42" s="15">
        <v>4.6533392722369022</v>
      </c>
      <c r="AL42" s="16">
        <v>0</v>
      </c>
      <c r="AM42" s="8"/>
      <c r="AN42" s="84">
        <v>93.287603939393932</v>
      </c>
      <c r="AO42" s="58"/>
      <c r="AP42" s="16">
        <v>11.2</v>
      </c>
      <c r="AQ42" s="16">
        <v>89.666666666666657</v>
      </c>
      <c r="AR42" s="35"/>
      <c r="AS42" s="85">
        <v>22.5</v>
      </c>
      <c r="AT42" s="16">
        <v>92.424242424242422</v>
      </c>
      <c r="AU42" s="74"/>
      <c r="AV42" s="16">
        <v>93.294629999999998</v>
      </c>
      <c r="AW42" s="16">
        <v>91.059506666666664</v>
      </c>
      <c r="AX42" s="35"/>
      <c r="AY42" s="84">
        <v>103.28416</v>
      </c>
      <c r="AZ42" s="16">
        <v>100</v>
      </c>
      <c r="BA42" s="74"/>
      <c r="BB42" s="11">
        <v>5270.8682207907377</v>
      </c>
      <c r="BC42" s="8"/>
    </row>
    <row r="43" spans="1:55" ht="17.45" customHeight="1" x14ac:dyDescent="0.25">
      <c r="A43" s="9">
        <v>818</v>
      </c>
      <c r="B43" s="12" t="s">
        <v>111</v>
      </c>
      <c r="C43" s="4" t="s">
        <v>112</v>
      </c>
      <c r="D43" s="97"/>
      <c r="E43" s="57">
        <v>18.69727830311529</v>
      </c>
      <c r="F43" s="58"/>
      <c r="G43" s="13">
        <v>22.665839511878762</v>
      </c>
      <c r="H43" s="8"/>
      <c r="I43" s="60">
        <v>82056378</v>
      </c>
      <c r="J43" s="13">
        <v>3.0414459088480079</v>
      </c>
      <c r="K43" s="58"/>
      <c r="L43" s="11">
        <v>2890.4804718362111</v>
      </c>
      <c r="M43" s="14">
        <v>19.099136930965305</v>
      </c>
      <c r="N43" s="13">
        <v>11.373921163706632</v>
      </c>
      <c r="O43" s="8"/>
      <c r="P43" s="68">
        <v>21.523719297471906</v>
      </c>
      <c r="Q43" s="16">
        <v>61.496340849919726</v>
      </c>
      <c r="R43" s="58"/>
      <c r="S43" s="13">
        <v>14.751650125040683</v>
      </c>
      <c r="T43" s="8"/>
      <c r="U43" s="68">
        <v>0.1652706759</v>
      </c>
      <c r="V43" s="13">
        <v>7.6789030470588227</v>
      </c>
      <c r="W43" s="58"/>
      <c r="X43" s="17">
        <v>13.8763943497833</v>
      </c>
      <c r="Y43" s="16">
        <v>21.824397203022546</v>
      </c>
      <c r="Z43" s="8"/>
      <c r="AA43" s="57">
        <v>14.728717094351822</v>
      </c>
      <c r="AB43" s="58"/>
      <c r="AC43" s="13">
        <v>12.253656327628899</v>
      </c>
      <c r="AD43" s="8"/>
      <c r="AE43" s="76">
        <v>1.4050071054455901E-2</v>
      </c>
      <c r="AF43" s="13">
        <v>13.592985123660679</v>
      </c>
      <c r="AG43" s="58"/>
      <c r="AH43" s="68">
        <v>3.5191505933454672</v>
      </c>
      <c r="AI43" s="16">
        <v>10.91432753159712</v>
      </c>
      <c r="AJ43" s="58"/>
      <c r="AK43" s="15">
        <v>10.161133358322424</v>
      </c>
      <c r="AL43" s="16">
        <v>17.203777861074744</v>
      </c>
      <c r="AM43" s="8"/>
      <c r="AN43" s="84">
        <v>85.695198434343439</v>
      </c>
      <c r="AO43" s="58"/>
      <c r="AP43" s="16">
        <v>5</v>
      </c>
      <c r="AQ43" s="16">
        <v>100</v>
      </c>
      <c r="AR43" s="35">
        <v>26</v>
      </c>
      <c r="AS43" s="85">
        <v>21.8</v>
      </c>
      <c r="AT43" s="16">
        <v>92.848484848484844</v>
      </c>
      <c r="AU43" s="74"/>
      <c r="AV43" s="16">
        <v>73.865589999999997</v>
      </c>
      <c r="AW43" s="16">
        <v>65.154119999999992</v>
      </c>
      <c r="AX43" s="35"/>
      <c r="AY43" s="84">
        <v>86.300370000000001</v>
      </c>
      <c r="AZ43" s="16">
        <v>84.778188888888891</v>
      </c>
      <c r="BA43" s="74"/>
      <c r="BB43" s="11">
        <v>2924.2115236748782</v>
      </c>
      <c r="BC43" s="8"/>
    </row>
    <row r="44" spans="1:55" ht="17.45" customHeight="1" x14ac:dyDescent="0.25">
      <c r="A44" s="9">
        <v>222</v>
      </c>
      <c r="B44" s="12" t="s">
        <v>113</v>
      </c>
      <c r="C44" s="4" t="s">
        <v>114</v>
      </c>
      <c r="D44" s="97"/>
      <c r="E44" s="57">
        <v>29.100660154085723</v>
      </c>
      <c r="F44" s="58"/>
      <c r="G44" s="13">
        <v>31.341855482675619</v>
      </c>
      <c r="H44" s="8"/>
      <c r="I44" s="60">
        <v>6340454</v>
      </c>
      <c r="J44" s="13">
        <v>42.419205215186622</v>
      </c>
      <c r="K44" s="58"/>
      <c r="L44" s="11">
        <v>6833.3874859009102</v>
      </c>
      <c r="M44" s="14">
        <v>63.720221709531529</v>
      </c>
      <c r="N44" s="13">
        <v>67.150277136914411</v>
      </c>
      <c r="O44" s="8"/>
      <c r="P44" s="68">
        <v>0.49698759298086498</v>
      </c>
      <c r="Q44" s="16">
        <v>1.4199645513738999</v>
      </c>
      <c r="R44" s="58"/>
      <c r="S44" s="13">
        <v>14.377975027227553</v>
      </c>
      <c r="T44" s="8"/>
      <c r="U44" s="68">
        <v>0.19605144253333331</v>
      </c>
      <c r="V44" s="13">
        <v>11.300169709803919</v>
      </c>
      <c r="W44" s="58"/>
      <c r="X44" s="17">
        <v>11.2989104033442</v>
      </c>
      <c r="Y44" s="16">
        <v>17.455780344651188</v>
      </c>
      <c r="Z44" s="8"/>
      <c r="AA44" s="57">
        <v>26.859464825495824</v>
      </c>
      <c r="AB44" s="58"/>
      <c r="AC44" s="13">
        <v>46.646251332604578</v>
      </c>
      <c r="AD44" s="8"/>
      <c r="AE44" s="76">
        <v>2.1994349400098101</v>
      </c>
      <c r="AF44" s="13">
        <v>80.076252535392527</v>
      </c>
      <c r="AG44" s="58"/>
      <c r="AH44" s="68">
        <v>3.9450062740160767</v>
      </c>
      <c r="AI44" s="16">
        <v>13.216250129816631</v>
      </c>
      <c r="AJ44" s="58"/>
      <c r="AK44" s="15">
        <v>7.1218034955161214</v>
      </c>
      <c r="AL44" s="16">
        <v>7.0726783183870712</v>
      </c>
      <c r="AM44" s="8"/>
      <c r="AN44" s="84">
        <v>82.481121414141413</v>
      </c>
      <c r="AO44" s="58"/>
      <c r="AP44" s="16">
        <v>13.5</v>
      </c>
      <c r="AQ44" s="16">
        <v>85.833333333333329</v>
      </c>
      <c r="AR44" s="35"/>
      <c r="AS44" s="85">
        <v>15.7</v>
      </c>
      <c r="AT44" s="16">
        <v>96.545454545454561</v>
      </c>
      <c r="AU44" s="74"/>
      <c r="AV44" s="16">
        <v>85.493989999999997</v>
      </c>
      <c r="AW44" s="16">
        <v>80.658653333333334</v>
      </c>
      <c r="AX44" s="35"/>
      <c r="AY44" s="84">
        <v>70.198340000000002</v>
      </c>
      <c r="AZ44" s="16">
        <v>66.887044444444442</v>
      </c>
      <c r="BA44" s="74"/>
      <c r="BB44" s="11">
        <v>3589.3203675278623</v>
      </c>
      <c r="BC44" s="8"/>
    </row>
    <row r="45" spans="1:55" ht="17.45" customHeight="1" x14ac:dyDescent="0.25">
      <c r="A45" s="9">
        <v>226</v>
      </c>
      <c r="B45" s="12" t="s">
        <v>115</v>
      </c>
      <c r="C45" s="4" t="s">
        <v>116</v>
      </c>
      <c r="D45" s="99" t="s">
        <v>389</v>
      </c>
      <c r="E45" s="57">
        <v>39.338704689587473</v>
      </c>
      <c r="F45" s="58"/>
      <c r="G45" s="13">
        <v>44.127629726071774</v>
      </c>
      <c r="H45" s="8"/>
      <c r="I45" s="60">
        <v>757014</v>
      </c>
      <c r="J45" s="13">
        <v>75.10497977348669</v>
      </c>
      <c r="K45" s="58"/>
      <c r="L45" s="11">
        <v>5080.8681660074917</v>
      </c>
      <c r="M45" s="14">
        <v>48.351818729466963</v>
      </c>
      <c r="N45" s="13">
        <v>47.939773411833706</v>
      </c>
      <c r="O45" s="8"/>
      <c r="P45" s="68">
        <v>5.4227600281899999</v>
      </c>
      <c r="Q45" s="16">
        <v>15.493600080542858</v>
      </c>
      <c r="R45" s="70">
        <v>7</v>
      </c>
      <c r="S45" s="13">
        <v>37.972165638423853</v>
      </c>
      <c r="T45" s="8"/>
      <c r="U45" s="68">
        <v>0.74048157106666668</v>
      </c>
      <c r="V45" s="13">
        <v>75.350773066666676</v>
      </c>
      <c r="W45" s="58"/>
      <c r="X45" s="17">
        <v>1.3501993440068101</v>
      </c>
      <c r="Y45" s="16">
        <v>0.59355821018103405</v>
      </c>
      <c r="Z45" s="8"/>
      <c r="AA45" s="57">
        <v>34.549779653103165</v>
      </c>
      <c r="AB45" s="58"/>
      <c r="AC45" s="13">
        <v>2.8075509671684524</v>
      </c>
      <c r="AD45" s="8"/>
      <c r="AE45" s="76">
        <v>0</v>
      </c>
      <c r="AF45" s="13">
        <v>0</v>
      </c>
      <c r="AG45" s="58"/>
      <c r="AH45" s="68">
        <v>2.5387938578523275</v>
      </c>
      <c r="AI45" s="16">
        <v>5.6151019343369049</v>
      </c>
      <c r="AJ45" s="58"/>
      <c r="AK45" s="15">
        <v>24.887602501711363</v>
      </c>
      <c r="AL45" s="16">
        <v>66.292008339037878</v>
      </c>
      <c r="AM45" s="8"/>
      <c r="AN45" s="84">
        <v>54.80856444444445</v>
      </c>
      <c r="AO45" s="58"/>
      <c r="AP45" s="16">
        <v>30</v>
      </c>
      <c r="AQ45" s="16">
        <v>58.333333333333336</v>
      </c>
      <c r="AR45" s="35">
        <v>28</v>
      </c>
      <c r="AS45" s="85">
        <v>95.8</v>
      </c>
      <c r="AT45" s="16">
        <v>48.000000000000007</v>
      </c>
      <c r="AU45" s="74"/>
      <c r="AV45" s="16">
        <v>94.513810000000007</v>
      </c>
      <c r="AW45" s="16">
        <v>92.685080000000013</v>
      </c>
      <c r="AX45" s="35">
        <v>41</v>
      </c>
      <c r="AY45" s="84">
        <v>28.19426</v>
      </c>
      <c r="AZ45" s="16">
        <v>20.215844444444446</v>
      </c>
      <c r="BA45" s="74">
        <v>57</v>
      </c>
      <c r="BB45" s="11">
        <v>16088.605294775094</v>
      </c>
      <c r="BC45" s="8"/>
    </row>
    <row r="46" spans="1:55" ht="17.45" customHeight="1" x14ac:dyDescent="0.25">
      <c r="A46" s="9">
        <v>232</v>
      </c>
      <c r="B46" s="12" t="s">
        <v>117</v>
      </c>
      <c r="C46" s="4" t="s">
        <v>118</v>
      </c>
      <c r="D46" s="99" t="s">
        <v>389</v>
      </c>
      <c r="E46" s="57">
        <v>56.750251025148359</v>
      </c>
      <c r="F46" s="58"/>
      <c r="G46" s="13">
        <v>30.126273280632695</v>
      </c>
      <c r="H46" s="8"/>
      <c r="I46" s="60">
        <v>6333135</v>
      </c>
      <c r="J46" s="13">
        <v>42.436968195141276</v>
      </c>
      <c r="K46" s="58"/>
      <c r="L46" s="11">
        <v>4293.4582870416443</v>
      </c>
      <c r="M46" s="14">
        <v>39.618966045661807</v>
      </c>
      <c r="N46" s="13">
        <v>37.023707557077259</v>
      </c>
      <c r="O46" s="8"/>
      <c r="P46" s="68">
        <v>0.76754882813077074</v>
      </c>
      <c r="Q46" s="16">
        <v>2.1929966518022019</v>
      </c>
      <c r="R46" s="58"/>
      <c r="S46" s="13">
        <v>38.851420718510035</v>
      </c>
      <c r="T46" s="8"/>
      <c r="U46" s="68">
        <v>0.52768135630000002</v>
      </c>
      <c r="V46" s="13">
        <v>50.315453682352953</v>
      </c>
      <c r="W46" s="58"/>
      <c r="X46" s="17">
        <v>17.158558775253599</v>
      </c>
      <c r="Y46" s="16">
        <v>27.38738775466712</v>
      </c>
      <c r="Z46" s="8"/>
      <c r="AA46" s="57">
        <v>83.374228769664029</v>
      </c>
      <c r="AB46" s="58"/>
      <c r="AC46" s="13">
        <v>70.598913905518913</v>
      </c>
      <c r="AD46" s="8"/>
      <c r="AE46" s="76">
        <v>4.6168029151035395</v>
      </c>
      <c r="AF46" s="13">
        <v>89.831699047825254</v>
      </c>
      <c r="AG46" s="74"/>
      <c r="AH46" s="68">
        <v>11.002733821194326</v>
      </c>
      <c r="AI46" s="16">
        <v>51.366128763212572</v>
      </c>
      <c r="AJ46" s="58"/>
      <c r="AK46" s="15">
        <v>33.844863090142745</v>
      </c>
      <c r="AL46" s="16">
        <v>96.149543633809159</v>
      </c>
      <c r="AM46" s="8"/>
      <c r="AN46" s="84">
        <v>41.159176565656566</v>
      </c>
      <c r="AO46" s="58"/>
      <c r="AP46" s="16">
        <v>61.3</v>
      </c>
      <c r="AQ46" s="16">
        <v>6.1666666666666714</v>
      </c>
      <c r="AR46" s="35">
        <v>29</v>
      </c>
      <c r="AS46" s="85">
        <v>49.9</v>
      </c>
      <c r="AT46" s="16">
        <v>75.818181818181813</v>
      </c>
      <c r="AU46" s="74"/>
      <c r="AV46" s="16">
        <v>70.491759999999999</v>
      </c>
      <c r="AW46" s="16">
        <v>60.655680000000004</v>
      </c>
      <c r="AX46" s="35">
        <v>41</v>
      </c>
      <c r="AY46" s="84">
        <v>29.796559999999999</v>
      </c>
      <c r="AZ46" s="16">
        <v>21.996177777777778</v>
      </c>
      <c r="BA46" s="74"/>
      <c r="BB46" s="11">
        <v>444.13747458793813</v>
      </c>
      <c r="BC46" s="8"/>
    </row>
    <row r="47" spans="1:55" ht="17.45" customHeight="1" x14ac:dyDescent="0.25">
      <c r="A47" s="9">
        <v>231</v>
      </c>
      <c r="B47" s="12" t="s">
        <v>119</v>
      </c>
      <c r="C47" s="4" t="s">
        <v>120</v>
      </c>
      <c r="D47" s="99" t="s">
        <v>389</v>
      </c>
      <c r="E47" s="57">
        <v>31.810588193508273</v>
      </c>
      <c r="F47" s="58"/>
      <c r="G47" s="13">
        <v>29.450913377341156</v>
      </c>
      <c r="H47" s="8"/>
      <c r="I47" s="60">
        <v>94100756</v>
      </c>
      <c r="J47" s="13">
        <v>0.93511830177952804</v>
      </c>
      <c r="K47" s="58"/>
      <c r="L47" s="11">
        <v>4851.1697492000485</v>
      </c>
      <c r="M47" s="14">
        <v>60.952610634329162</v>
      </c>
      <c r="N47" s="13">
        <v>63.690763292911456</v>
      </c>
      <c r="O47" s="8"/>
      <c r="P47" s="68">
        <v>0</v>
      </c>
      <c r="Q47" s="16">
        <v>0</v>
      </c>
      <c r="R47" s="58"/>
      <c r="S47" s="13">
        <v>53.177771914673642</v>
      </c>
      <c r="T47" s="8"/>
      <c r="U47" s="68">
        <v>0.35060499299999998</v>
      </c>
      <c r="V47" s="13">
        <v>29.482940352941174</v>
      </c>
      <c r="W47" s="58"/>
      <c r="X47" s="17">
        <v>46.354836051079602</v>
      </c>
      <c r="Y47" s="16">
        <v>76.872603476406113</v>
      </c>
      <c r="Z47" s="8"/>
      <c r="AA47" s="57">
        <v>34.170263009675395</v>
      </c>
      <c r="AB47" s="58"/>
      <c r="AC47" s="13">
        <v>48.75643479109273</v>
      </c>
      <c r="AD47" s="8"/>
      <c r="AE47" s="76">
        <v>2.7133451690216899</v>
      </c>
      <c r="AF47" s="13">
        <v>82.838842538067539</v>
      </c>
      <c r="AG47" s="58"/>
      <c r="AH47" s="68">
        <v>4.2146950031618138</v>
      </c>
      <c r="AI47" s="16">
        <v>14.674027044117913</v>
      </c>
      <c r="AJ47" s="58"/>
      <c r="AK47" s="15">
        <v>10.87522736847742</v>
      </c>
      <c r="AL47" s="16">
        <v>19.584091228258067</v>
      </c>
      <c r="AM47" s="8"/>
      <c r="AN47" s="84">
        <v>39.175813535353534</v>
      </c>
      <c r="AO47" s="58"/>
      <c r="AP47" s="16">
        <v>35</v>
      </c>
      <c r="AQ47" s="16">
        <v>50</v>
      </c>
      <c r="AR47" s="35"/>
      <c r="AS47" s="85">
        <v>64.400000000000006</v>
      </c>
      <c r="AT47" s="16">
        <v>67.030303030303031</v>
      </c>
      <c r="AU47" s="74"/>
      <c r="AV47" s="16">
        <v>38.995980000000003</v>
      </c>
      <c r="AW47" s="16">
        <v>18.661306666666672</v>
      </c>
      <c r="AX47" s="35">
        <v>40</v>
      </c>
      <c r="AY47" s="84">
        <v>28.91048</v>
      </c>
      <c r="AZ47" s="16">
        <v>21.011644444444443</v>
      </c>
      <c r="BA47" s="74">
        <v>57</v>
      </c>
      <c r="BB47" s="11">
        <v>395.45734710845187</v>
      </c>
      <c r="BC47" s="8"/>
    </row>
    <row r="48" spans="1:55" ht="17.45" customHeight="1" x14ac:dyDescent="0.25">
      <c r="A48" s="9">
        <v>242</v>
      </c>
      <c r="B48" s="12" t="s">
        <v>121</v>
      </c>
      <c r="C48" s="4" t="s">
        <v>122</v>
      </c>
      <c r="D48" s="97"/>
      <c r="E48" s="57">
        <v>38.822362248247273</v>
      </c>
      <c r="F48" s="58"/>
      <c r="G48" s="13">
        <v>49.360998306077633</v>
      </c>
      <c r="H48" s="8"/>
      <c r="I48" s="60">
        <v>881065</v>
      </c>
      <c r="J48" s="13">
        <v>72.771191958724259</v>
      </c>
      <c r="K48" s="58"/>
      <c r="L48" s="11">
        <v>9978.4997421369171</v>
      </c>
      <c r="M48" s="14">
        <v>83.355428597722536</v>
      </c>
      <c r="N48" s="13">
        <v>91.694285747153174</v>
      </c>
      <c r="O48" s="8"/>
      <c r="P48" s="68">
        <v>4.8929245640863837</v>
      </c>
      <c r="Q48" s="16">
        <v>13.979784468818238</v>
      </c>
      <c r="R48" s="58"/>
      <c r="S48" s="13">
        <v>18.998731049614833</v>
      </c>
      <c r="T48" s="8"/>
      <c r="U48" s="68">
        <v>0.26156663346666664</v>
      </c>
      <c r="V48" s="13">
        <v>19.007839231372543</v>
      </c>
      <c r="W48" s="58"/>
      <c r="X48" s="17">
        <v>12.2038774920357</v>
      </c>
      <c r="Y48" s="16">
        <v>18.989622867857118</v>
      </c>
      <c r="Z48" s="8"/>
      <c r="AA48" s="57">
        <v>28.283726190416914</v>
      </c>
      <c r="AB48" s="58"/>
      <c r="AC48" s="13">
        <v>53.757776243609037</v>
      </c>
      <c r="AD48" s="8"/>
      <c r="AE48" s="76">
        <v>2.3764210339218503</v>
      </c>
      <c r="AF48" s="13">
        <v>81.094488292516203</v>
      </c>
      <c r="AG48" s="58"/>
      <c r="AH48" s="68">
        <v>6.3878968760198465</v>
      </c>
      <c r="AI48" s="16">
        <v>26.42106419470187</v>
      </c>
      <c r="AJ48" s="58"/>
      <c r="AK48" s="15">
        <v>5.8429028411674366</v>
      </c>
      <c r="AL48" s="16">
        <v>2.8096761372247885</v>
      </c>
      <c r="AM48" s="8"/>
      <c r="AN48" s="84">
        <v>92.342357828282815</v>
      </c>
      <c r="AO48" s="58"/>
      <c r="AP48" s="16">
        <v>5</v>
      </c>
      <c r="AQ48" s="16">
        <v>100</v>
      </c>
      <c r="AR48" s="35">
        <v>26</v>
      </c>
      <c r="AS48" s="85">
        <v>23.6</v>
      </c>
      <c r="AT48" s="16">
        <v>91.757575757575765</v>
      </c>
      <c r="AU48" s="74"/>
      <c r="AV48" s="19">
        <v>93</v>
      </c>
      <c r="AW48" s="16">
        <v>90.666666666666657</v>
      </c>
      <c r="AX48" s="35">
        <v>46</v>
      </c>
      <c r="AY48" s="84">
        <v>88.25067</v>
      </c>
      <c r="AZ48" s="16">
        <v>86.945188888888893</v>
      </c>
      <c r="BA48" s="74"/>
      <c r="BB48" s="11">
        <v>3986.3118183460319</v>
      </c>
      <c r="BC48" s="8"/>
    </row>
    <row r="49" spans="1:55" ht="17.45" customHeight="1" x14ac:dyDescent="0.25">
      <c r="A49" s="9">
        <v>266</v>
      </c>
      <c r="B49" s="12" t="s">
        <v>123</v>
      </c>
      <c r="C49" s="4" t="s">
        <v>124</v>
      </c>
      <c r="D49" s="97"/>
      <c r="E49" s="57">
        <v>29.246977395421528</v>
      </c>
      <c r="F49" s="58"/>
      <c r="G49" s="13">
        <v>42.409270110856468</v>
      </c>
      <c r="H49" s="8"/>
      <c r="I49" s="60">
        <v>1671711</v>
      </c>
      <c r="J49" s="13">
        <v>62.921254291014883</v>
      </c>
      <c r="K49" s="58"/>
      <c r="L49" s="11">
        <v>5395.9134100329884</v>
      </c>
      <c r="M49" s="14">
        <v>51.471762966243418</v>
      </c>
      <c r="N49" s="13">
        <v>51.839703707804276</v>
      </c>
      <c r="O49" s="8"/>
      <c r="P49" s="68">
        <v>4.9370526546313469</v>
      </c>
      <c r="Q49" s="16">
        <v>14.105864727518133</v>
      </c>
      <c r="R49" s="58"/>
      <c r="S49" s="13">
        <v>40.770257717088576</v>
      </c>
      <c r="T49" s="8"/>
      <c r="U49" s="68">
        <v>0.75400418213333342</v>
      </c>
      <c r="V49" s="13">
        <v>76.941668486274523</v>
      </c>
      <c r="W49" s="58"/>
      <c r="X49" s="17">
        <v>3.7133196992625499</v>
      </c>
      <c r="Y49" s="16">
        <v>4.5988469479026266</v>
      </c>
      <c r="Z49" s="8"/>
      <c r="AA49" s="57">
        <v>16.084684679986587</v>
      </c>
      <c r="AB49" s="58"/>
      <c r="AC49" s="13">
        <v>27.528485769912599</v>
      </c>
      <c r="AD49" s="8"/>
      <c r="AE49" s="76">
        <v>0.25238982454553699</v>
      </c>
      <c r="AF49" s="13">
        <v>51.593043372125258</v>
      </c>
      <c r="AG49" s="74"/>
      <c r="AH49" s="68">
        <v>2.1408267110244892</v>
      </c>
      <c r="AI49" s="16">
        <v>3.4639281676999416</v>
      </c>
      <c r="AJ49" s="58"/>
      <c r="AK49" s="15">
        <v>6.3922650770181724</v>
      </c>
      <c r="AL49" s="16">
        <v>4.6408835900605743</v>
      </c>
      <c r="AM49" s="8"/>
      <c r="AN49" s="84">
        <v>74.303623737373741</v>
      </c>
      <c r="AO49" s="58"/>
      <c r="AP49" s="16">
        <v>5</v>
      </c>
      <c r="AQ49" s="16">
        <v>100</v>
      </c>
      <c r="AR49" s="35">
        <v>26</v>
      </c>
      <c r="AS49" s="85">
        <v>56.1</v>
      </c>
      <c r="AT49" s="16">
        <v>72.060606060606062</v>
      </c>
      <c r="AU49" s="74"/>
      <c r="AV49" s="16">
        <v>82.283799999999999</v>
      </c>
      <c r="AW49" s="16">
        <v>76.378399999999999</v>
      </c>
      <c r="AX49" s="35">
        <v>41</v>
      </c>
      <c r="AY49" s="84">
        <v>53.897939999999998</v>
      </c>
      <c r="AZ49" s="16">
        <v>48.775488888888887</v>
      </c>
      <c r="BA49" s="74" t="s">
        <v>125</v>
      </c>
      <c r="BB49" s="11">
        <v>8875.2918308254139</v>
      </c>
      <c r="BC49" s="8"/>
    </row>
    <row r="50" spans="1:55" ht="17.45" customHeight="1" x14ac:dyDescent="0.25">
      <c r="A50" s="9">
        <v>270</v>
      </c>
      <c r="B50" s="12" t="s">
        <v>126</v>
      </c>
      <c r="C50" s="4" t="s">
        <v>127</v>
      </c>
      <c r="D50" s="99" t="s">
        <v>389</v>
      </c>
      <c r="E50" s="57">
        <v>70.662708624102706</v>
      </c>
      <c r="F50" s="58"/>
      <c r="G50" s="13">
        <v>50.471826810219945</v>
      </c>
      <c r="H50" s="8"/>
      <c r="I50" s="60">
        <v>1849285</v>
      </c>
      <c r="J50" s="13">
        <v>61.368702460615509</v>
      </c>
      <c r="K50" s="58"/>
      <c r="L50" s="11">
        <v>4879.7345186851262</v>
      </c>
      <c r="M50" s="14">
        <v>46.257084211364685</v>
      </c>
      <c r="N50" s="13">
        <v>45.321355264205856</v>
      </c>
      <c r="O50" s="8"/>
      <c r="P50" s="68">
        <v>23.533248758658704</v>
      </c>
      <c r="Q50" s="16">
        <v>67.237853596167724</v>
      </c>
      <c r="R50" s="58"/>
      <c r="S50" s="13">
        <v>27.959395919890689</v>
      </c>
      <c r="T50" s="8"/>
      <c r="U50" s="68">
        <v>0.25113881843333336</v>
      </c>
      <c r="V50" s="13">
        <v>17.7810374627451</v>
      </c>
      <c r="W50" s="58"/>
      <c r="X50" s="17">
        <v>23.5012750824514</v>
      </c>
      <c r="Y50" s="16">
        <v>38.137754377036273</v>
      </c>
      <c r="Z50" s="8"/>
      <c r="AA50" s="57">
        <v>90.85359043798546</v>
      </c>
      <c r="AB50" s="58"/>
      <c r="AC50" s="13">
        <v>81.70718087597092</v>
      </c>
      <c r="AD50" s="8"/>
      <c r="AE50" s="76">
        <v>1.57914695051077</v>
      </c>
      <c r="AF50" s="13">
        <v>75.717353217983145</v>
      </c>
      <c r="AG50" s="58"/>
      <c r="AH50" s="68">
        <v>17.72394657878236</v>
      </c>
      <c r="AI50" s="16">
        <v>87.697008533958709</v>
      </c>
      <c r="AJ50" s="58"/>
      <c r="AK50" s="15">
        <v>65.12763363730005</v>
      </c>
      <c r="AL50" s="16">
        <v>100</v>
      </c>
      <c r="AM50" s="8"/>
      <c r="AN50" s="84">
        <v>62.109214444444447</v>
      </c>
      <c r="AO50" s="58"/>
      <c r="AP50" s="16">
        <v>6</v>
      </c>
      <c r="AQ50" s="16">
        <v>98.333333333333329</v>
      </c>
      <c r="AR50" s="35"/>
      <c r="AS50" s="85">
        <v>73.8</v>
      </c>
      <c r="AT50" s="16">
        <v>61.333333333333343</v>
      </c>
      <c r="AU50" s="74"/>
      <c r="AV50" s="16">
        <v>52.004359999999998</v>
      </c>
      <c r="AW50" s="16">
        <v>36.005813333333329</v>
      </c>
      <c r="AX50" s="35">
        <v>41</v>
      </c>
      <c r="AY50" s="84">
        <v>57.487940000000002</v>
      </c>
      <c r="AZ50" s="16">
        <v>52.764377777777781</v>
      </c>
      <c r="BA50" s="74"/>
      <c r="BB50" s="11">
        <v>509.4586971236152</v>
      </c>
      <c r="BC50" s="8"/>
    </row>
    <row r="51" spans="1:55" ht="17.45" customHeight="1" x14ac:dyDescent="0.25">
      <c r="A51" s="9">
        <v>268</v>
      </c>
      <c r="B51" s="12" t="s">
        <v>128</v>
      </c>
      <c r="C51" s="4" t="s">
        <v>129</v>
      </c>
      <c r="D51" s="97"/>
      <c r="E51" s="57">
        <v>31.413053004413754</v>
      </c>
      <c r="F51" s="58"/>
      <c r="G51" s="13">
        <v>20.031164984764825</v>
      </c>
      <c r="H51" s="8"/>
      <c r="I51" s="60">
        <v>4340895</v>
      </c>
      <c r="J51" s="13">
        <v>48.245918830113261</v>
      </c>
      <c r="K51" s="58"/>
      <c r="L51" s="11">
        <v>2787.8401232136025</v>
      </c>
      <c r="M51" s="14">
        <v>17.224071814148935</v>
      </c>
      <c r="N51" s="13">
        <v>9.0300897676861691</v>
      </c>
      <c r="O51" s="8"/>
      <c r="P51" s="68">
        <v>2.7550125028124111</v>
      </c>
      <c r="Q51" s="16">
        <v>7.8714642937497459</v>
      </c>
      <c r="R51" s="58"/>
      <c r="S51" s="13">
        <v>14.977187047510132</v>
      </c>
      <c r="T51" s="8"/>
      <c r="U51" s="68">
        <v>0.24229282926666665</v>
      </c>
      <c r="V51" s="13">
        <v>16.740332854901961</v>
      </c>
      <c r="W51" s="58"/>
      <c r="X51" s="17">
        <v>8.7962843316697992</v>
      </c>
      <c r="Y51" s="16">
        <v>13.214041240118304</v>
      </c>
      <c r="Z51" s="8"/>
      <c r="AA51" s="57">
        <v>42.79494102406268</v>
      </c>
      <c r="AB51" s="58"/>
      <c r="AC51" s="13">
        <v>58.723154403629124</v>
      </c>
      <c r="AD51" s="8"/>
      <c r="AE51" s="76">
        <v>0.922468864926973</v>
      </c>
      <c r="AF51" s="13">
        <v>68.644687126647838</v>
      </c>
      <c r="AG51" s="58"/>
      <c r="AH51" s="68">
        <v>10.528300010912925</v>
      </c>
      <c r="AI51" s="16">
        <v>48.80162168061041</v>
      </c>
      <c r="AJ51" s="58"/>
      <c r="AK51" s="15">
        <v>13.060018293348868</v>
      </c>
      <c r="AL51" s="16">
        <v>26.86672764449623</v>
      </c>
      <c r="AM51" s="8"/>
      <c r="AN51" s="84">
        <v>97.443356363636354</v>
      </c>
      <c r="AO51" s="58"/>
      <c r="AP51" s="16">
        <v>9.8000000000000007</v>
      </c>
      <c r="AQ51" s="16">
        <v>92</v>
      </c>
      <c r="AR51" s="35"/>
      <c r="AS51" s="85">
        <v>13.1</v>
      </c>
      <c r="AT51" s="16">
        <v>98.121212121212125</v>
      </c>
      <c r="AU51" s="74"/>
      <c r="AV51" s="16">
        <v>99.739159999999998</v>
      </c>
      <c r="AW51" s="16">
        <v>99.652213333333322</v>
      </c>
      <c r="AX51" s="35">
        <v>41</v>
      </c>
      <c r="AY51" s="84">
        <v>100.62452999999999</v>
      </c>
      <c r="AZ51" s="16">
        <v>100</v>
      </c>
      <c r="BA51" s="74"/>
      <c r="BB51" s="11">
        <v>3327.8468494241502</v>
      </c>
      <c r="BC51" s="8"/>
    </row>
    <row r="52" spans="1:55" ht="17.45" customHeight="1" x14ac:dyDescent="0.25">
      <c r="A52" s="9">
        <v>288</v>
      </c>
      <c r="B52" s="12" t="s">
        <v>130</v>
      </c>
      <c r="C52" s="4" t="s">
        <v>131</v>
      </c>
      <c r="D52" s="97"/>
      <c r="E52" s="57">
        <v>35.215897996385486</v>
      </c>
      <c r="F52" s="58"/>
      <c r="G52" s="13">
        <v>28.024170890729295</v>
      </c>
      <c r="H52" s="8"/>
      <c r="I52" s="60">
        <v>25904598</v>
      </c>
      <c r="J52" s="13">
        <v>20.773445487436877</v>
      </c>
      <c r="K52" s="58"/>
      <c r="L52" s="11">
        <v>5064.4447627452864</v>
      </c>
      <c r="M52" s="14">
        <v>48.183911681118815</v>
      </c>
      <c r="N52" s="13">
        <v>47.729889601398519</v>
      </c>
      <c r="O52" s="8"/>
      <c r="P52" s="68">
        <v>2.6227056371800548</v>
      </c>
      <c r="Q52" s="16">
        <v>7.4934446776572985</v>
      </c>
      <c r="R52" s="58"/>
      <c r="S52" s="13">
        <v>36.099903796424478</v>
      </c>
      <c r="T52" s="8"/>
      <c r="U52" s="68">
        <v>0.38945292353333333</v>
      </c>
      <c r="V52" s="13">
        <v>34.053285121568621</v>
      </c>
      <c r="W52" s="58"/>
      <c r="X52" s="17">
        <v>23.5064482580554</v>
      </c>
      <c r="Y52" s="16">
        <v>38.146522471280335</v>
      </c>
      <c r="Z52" s="8"/>
      <c r="AA52" s="57">
        <v>42.407625102041678</v>
      </c>
      <c r="AB52" s="58"/>
      <c r="AC52" s="13">
        <v>35.414921660655033</v>
      </c>
      <c r="AD52" s="8"/>
      <c r="AE52" s="76">
        <v>0.48243870666204602</v>
      </c>
      <c r="AF52" s="13">
        <v>60.116755763842512</v>
      </c>
      <c r="AG52" s="58"/>
      <c r="AH52" s="68">
        <v>3.4819211981314964</v>
      </c>
      <c r="AI52" s="16">
        <v>10.713087557467547</v>
      </c>
      <c r="AJ52" s="58"/>
      <c r="AK52" s="15">
        <v>19.820098563028495</v>
      </c>
      <c r="AL52" s="16">
        <v>49.400328543428316</v>
      </c>
      <c r="AM52" s="8"/>
      <c r="AN52" s="84">
        <v>72.042695303030314</v>
      </c>
      <c r="AO52" s="58"/>
      <c r="AP52" s="16">
        <v>5</v>
      </c>
      <c r="AQ52" s="16">
        <v>100</v>
      </c>
      <c r="AR52" s="35">
        <v>26</v>
      </c>
      <c r="AS52" s="85">
        <v>78.400000000000006</v>
      </c>
      <c r="AT52" s="16">
        <v>58.545454545454547</v>
      </c>
      <c r="AU52" s="74"/>
      <c r="AV52" s="16">
        <v>71.497069999999994</v>
      </c>
      <c r="AW52" s="16">
        <v>61.996093333333327</v>
      </c>
      <c r="AX52" s="35"/>
      <c r="AY52" s="84">
        <v>70.866309999999999</v>
      </c>
      <c r="AZ52" s="16">
        <v>67.629233333333332</v>
      </c>
      <c r="BA52" s="74"/>
      <c r="BB52" s="11">
        <v>1572.0668800618751</v>
      </c>
      <c r="BC52" s="8"/>
    </row>
    <row r="53" spans="1:55" ht="17.45" customHeight="1" x14ac:dyDescent="0.25">
      <c r="A53" s="9">
        <v>308</v>
      </c>
      <c r="B53" s="12" t="s">
        <v>132</v>
      </c>
      <c r="C53" s="4" t="s">
        <v>133</v>
      </c>
      <c r="D53" s="97"/>
      <c r="E53" s="57">
        <v>44.433686128373111</v>
      </c>
      <c r="F53" s="58"/>
      <c r="G53" s="13">
        <v>42.69788384074932</v>
      </c>
      <c r="H53" s="8"/>
      <c r="I53" s="60">
        <v>105897</v>
      </c>
      <c r="J53" s="13">
        <v>100</v>
      </c>
      <c r="K53" s="58"/>
      <c r="L53" s="11">
        <v>5770.2300819426091</v>
      </c>
      <c r="M53" s="14">
        <v>54.950083209217652</v>
      </c>
      <c r="N53" s="13">
        <v>56.187604011522062</v>
      </c>
      <c r="O53" s="8"/>
      <c r="P53" s="68">
        <v>1.8858176328534659</v>
      </c>
      <c r="Q53" s="16">
        <v>5.3880503795813315</v>
      </c>
      <c r="R53" s="58"/>
      <c r="S53" s="13">
        <v>9.2158809718938883</v>
      </c>
      <c r="T53" s="8"/>
      <c r="U53" s="68">
        <v>0.19282904126666667</v>
      </c>
      <c r="V53" s="13">
        <v>10.921063678431372</v>
      </c>
      <c r="W53" s="58"/>
      <c r="X53" s="17">
        <v>5.4313119765602798</v>
      </c>
      <c r="Y53" s="16">
        <v>7.5106982653564067</v>
      </c>
      <c r="Z53" s="8"/>
      <c r="AA53" s="57">
        <v>46.169488415996909</v>
      </c>
      <c r="AB53" s="58"/>
      <c r="AC53" s="13">
        <v>68.983220410946387</v>
      </c>
      <c r="AD53" s="8"/>
      <c r="AE53" s="76">
        <v>3.01484420171548</v>
      </c>
      <c r="AF53" s="13">
        <v>84.225071365909102</v>
      </c>
      <c r="AG53" s="58"/>
      <c r="AH53" s="68">
        <v>11.442153349356978</v>
      </c>
      <c r="AI53" s="16">
        <v>53.741369455983666</v>
      </c>
      <c r="AJ53" s="58"/>
      <c r="AK53" s="15">
        <v>12.006726926314231</v>
      </c>
      <c r="AL53" s="16">
        <v>23.355756421047438</v>
      </c>
      <c r="AM53" s="8"/>
      <c r="AN53" s="84">
        <v>93.018939393939391</v>
      </c>
      <c r="AO53" s="58"/>
      <c r="AP53" s="16">
        <v>17.899999999999999</v>
      </c>
      <c r="AQ53" s="16">
        <v>78.5</v>
      </c>
      <c r="AR53" s="35">
        <v>27</v>
      </c>
      <c r="AS53" s="85">
        <v>11.8</v>
      </c>
      <c r="AT53" s="16">
        <v>98.909090909090907</v>
      </c>
      <c r="AU53" s="74"/>
      <c r="AV53" s="19">
        <v>96</v>
      </c>
      <c r="AW53" s="16">
        <v>94.666666666666671</v>
      </c>
      <c r="AX53" s="35">
        <v>45</v>
      </c>
      <c r="AY53" s="84">
        <v>107.79903</v>
      </c>
      <c r="AZ53" s="16">
        <v>100</v>
      </c>
      <c r="BA53" s="74"/>
      <c r="BB53" s="11">
        <v>7260.0790330163727</v>
      </c>
      <c r="BC53" s="8"/>
    </row>
    <row r="54" spans="1:55" ht="17.45" customHeight="1" x14ac:dyDescent="0.25">
      <c r="A54" s="9">
        <v>320</v>
      </c>
      <c r="B54" s="12" t="s">
        <v>134</v>
      </c>
      <c r="C54" s="4" t="s">
        <v>135</v>
      </c>
      <c r="D54" s="97"/>
      <c r="E54" s="57">
        <v>24.297833743572674</v>
      </c>
      <c r="F54" s="58"/>
      <c r="G54" s="13">
        <v>26.916570026290817</v>
      </c>
      <c r="H54" s="8"/>
      <c r="I54" s="60">
        <v>15468203</v>
      </c>
      <c r="J54" s="13">
        <v>28.703481995016318</v>
      </c>
      <c r="K54" s="58"/>
      <c r="L54" s="11">
        <v>6836.5265327961524</v>
      </c>
      <c r="M54" s="14">
        <v>63.744039576588236</v>
      </c>
      <c r="N54" s="13">
        <v>67.180049470735298</v>
      </c>
      <c r="O54" s="8"/>
      <c r="P54" s="68">
        <v>0.21247545537413445</v>
      </c>
      <c r="Q54" s="16">
        <v>0.60707272964038417</v>
      </c>
      <c r="R54" s="58"/>
      <c r="S54" s="13">
        <v>11.17567590977127</v>
      </c>
      <c r="T54" s="8"/>
      <c r="U54" s="68">
        <v>0.14437796619999999</v>
      </c>
      <c r="V54" s="13">
        <v>5.2209371999999981</v>
      </c>
      <c r="W54" s="58"/>
      <c r="X54" s="17">
        <v>11.106944625530099</v>
      </c>
      <c r="Y54" s="16">
        <v>17.130414619542542</v>
      </c>
      <c r="Z54" s="8"/>
      <c r="AA54" s="57">
        <v>21.679097460854528</v>
      </c>
      <c r="AB54" s="58"/>
      <c r="AC54" s="13">
        <v>43.358194921709057</v>
      </c>
      <c r="AD54" s="8"/>
      <c r="AE54" s="76">
        <v>2.1891305121170399</v>
      </c>
      <c r="AF54" s="13">
        <v>80.014469827526383</v>
      </c>
      <c r="AG54" s="58"/>
      <c r="AH54" s="68">
        <v>2.7398552029399692</v>
      </c>
      <c r="AI54" s="16">
        <v>6.7019200158917256</v>
      </c>
      <c r="AJ54" s="58"/>
      <c r="AK54" s="15">
        <v>3.4465124895370782</v>
      </c>
      <c r="AL54" s="16">
        <v>0</v>
      </c>
      <c r="AM54" s="8"/>
      <c r="AN54" s="84">
        <v>76.054740707070707</v>
      </c>
      <c r="AO54" s="58"/>
      <c r="AP54" s="16">
        <v>14.3</v>
      </c>
      <c r="AQ54" s="16">
        <v>84.500000000000014</v>
      </c>
      <c r="AR54" s="35"/>
      <c r="AS54" s="85">
        <v>31</v>
      </c>
      <c r="AT54" s="16">
        <v>87.272727272727266</v>
      </c>
      <c r="AU54" s="74"/>
      <c r="AV54" s="16">
        <v>78.264859999999999</v>
      </c>
      <c r="AW54" s="16">
        <v>71.019813333333332</v>
      </c>
      <c r="AX54" s="35"/>
      <c r="AY54" s="84">
        <v>65.283779999999993</v>
      </c>
      <c r="AZ54" s="16">
        <v>61.426422222222207</v>
      </c>
      <c r="BA54" s="74"/>
      <c r="BB54" s="11">
        <v>3114.1314423997605</v>
      </c>
      <c r="BC54" s="8"/>
    </row>
    <row r="55" spans="1:55" ht="17.45" customHeight="1" x14ac:dyDescent="0.25">
      <c r="A55" s="9">
        <v>324</v>
      </c>
      <c r="B55" s="12" t="s">
        <v>136</v>
      </c>
      <c r="C55" s="4" t="s">
        <v>137</v>
      </c>
      <c r="D55" s="99" t="s">
        <v>389</v>
      </c>
      <c r="E55" s="57">
        <v>24.859385405549098</v>
      </c>
      <c r="F55" s="58"/>
      <c r="G55" s="13">
        <v>35.659911594455131</v>
      </c>
      <c r="H55" s="8"/>
      <c r="I55" s="60">
        <v>11745189</v>
      </c>
      <c r="J55" s="13">
        <v>32.938032904871079</v>
      </c>
      <c r="K55" s="58"/>
      <c r="L55" s="11">
        <v>5189.6871895333243</v>
      </c>
      <c r="M55" s="14">
        <v>49.450819475274564</v>
      </c>
      <c r="N55" s="13">
        <v>49.31352434409321</v>
      </c>
      <c r="O55" s="8"/>
      <c r="P55" s="68">
        <v>6.0470437891222373</v>
      </c>
      <c r="Q55" s="16">
        <v>17.277267968920679</v>
      </c>
      <c r="R55" s="58"/>
      <c r="S55" s="13">
        <v>43.110821159935554</v>
      </c>
      <c r="T55" s="8"/>
      <c r="U55" s="68">
        <v>0.49386197229999995</v>
      </c>
      <c r="V55" s="13">
        <v>46.336702623529405</v>
      </c>
      <c r="W55" s="58"/>
      <c r="X55" s="17">
        <v>24.532114420841602</v>
      </c>
      <c r="Y55" s="16">
        <v>39.884939696341696</v>
      </c>
      <c r="Z55" s="8"/>
      <c r="AA55" s="57">
        <v>14.058859216643066</v>
      </c>
      <c r="AB55" s="58"/>
      <c r="AC55" s="13">
        <v>24.485066599350652</v>
      </c>
      <c r="AD55" s="8"/>
      <c r="AE55" s="76">
        <v>0.191745796142821</v>
      </c>
      <c r="AF55" s="13">
        <v>47.977626648254102</v>
      </c>
      <c r="AG55" s="58"/>
      <c r="AH55" s="68">
        <v>1.6836137118327328</v>
      </c>
      <c r="AI55" s="16">
        <v>0.99250655044720426</v>
      </c>
      <c r="AJ55" s="58"/>
      <c r="AK55" s="15">
        <v>6.0897955501806438</v>
      </c>
      <c r="AL55" s="16">
        <v>3.632651833935479</v>
      </c>
      <c r="AM55" s="8"/>
      <c r="AN55" s="84">
        <v>38.717036868686868</v>
      </c>
      <c r="AO55" s="58"/>
      <c r="AP55" s="16">
        <v>18.100000000000001</v>
      </c>
      <c r="AQ55" s="16">
        <v>78.166666666666657</v>
      </c>
      <c r="AR55" s="35"/>
      <c r="AS55" s="85">
        <v>100.7</v>
      </c>
      <c r="AT55" s="16">
        <v>45.030303030303024</v>
      </c>
      <c r="AU55" s="74"/>
      <c r="AV55" s="16">
        <v>25.307749999999999</v>
      </c>
      <c r="AW55" s="16">
        <v>0.4103333333333315</v>
      </c>
      <c r="AX55" s="35"/>
      <c r="AY55" s="84">
        <v>38.13476</v>
      </c>
      <c r="AZ55" s="16">
        <v>31.260844444444448</v>
      </c>
      <c r="BA55" s="74"/>
      <c r="BB55" s="11">
        <v>485.17326434822354</v>
      </c>
      <c r="BC55" s="8"/>
    </row>
    <row r="56" spans="1:55" ht="17.45" customHeight="1" x14ac:dyDescent="0.25">
      <c r="A56" s="9">
        <v>624</v>
      </c>
      <c r="B56" s="12" t="s">
        <v>138</v>
      </c>
      <c r="C56" s="6" t="s">
        <v>139</v>
      </c>
      <c r="D56" s="99" t="s">
        <v>389</v>
      </c>
      <c r="E56" s="57">
        <v>53.554398785411976</v>
      </c>
      <c r="F56" s="58"/>
      <c r="G56" s="13">
        <v>60.36956633211512</v>
      </c>
      <c r="H56" s="8"/>
      <c r="I56" s="60">
        <v>1704255</v>
      </c>
      <c r="J56" s="13">
        <v>62.624737036957676</v>
      </c>
      <c r="K56" s="58"/>
      <c r="L56" s="11">
        <v>4990.6675776343463</v>
      </c>
      <c r="M56" s="14">
        <v>47.42286063702938</v>
      </c>
      <c r="N56" s="13">
        <v>46.778575796286724</v>
      </c>
      <c r="O56" s="8"/>
      <c r="P56" s="68">
        <v>15.26482309747321</v>
      </c>
      <c r="Q56" s="16">
        <v>43.613780278494886</v>
      </c>
      <c r="R56" s="58"/>
      <c r="S56" s="13">
        <v>88.461172216721195</v>
      </c>
      <c r="T56" s="8"/>
      <c r="U56" s="68">
        <v>0.93638548213333328</v>
      </c>
      <c r="V56" s="13">
        <v>98.398292015686266</v>
      </c>
      <c r="W56" s="58"/>
      <c r="X56" s="17">
        <v>47.329190926476102</v>
      </c>
      <c r="Y56" s="16">
        <v>78.52405241775611</v>
      </c>
      <c r="Z56" s="8"/>
      <c r="AA56" s="57">
        <v>46.739231238708825</v>
      </c>
      <c r="AB56" s="58"/>
      <c r="AC56" s="13">
        <v>35.317630804719258</v>
      </c>
      <c r="AD56" s="8"/>
      <c r="AE56" s="76">
        <v>0.67706659877556108</v>
      </c>
      <c r="AF56" s="13">
        <v>64.57564420990542</v>
      </c>
      <c r="AG56" s="58"/>
      <c r="AH56" s="68">
        <v>2.6210292189136237</v>
      </c>
      <c r="AI56" s="16">
        <v>6.0596173995331011</v>
      </c>
      <c r="AJ56" s="58"/>
      <c r="AK56" s="15">
        <v>22.448249501809521</v>
      </c>
      <c r="AL56" s="16">
        <v>58.1608316726984</v>
      </c>
      <c r="AM56" s="8"/>
      <c r="AN56" s="84">
        <v>44.822806464646462</v>
      </c>
      <c r="AO56" s="58"/>
      <c r="AP56" s="16">
        <v>17.7</v>
      </c>
      <c r="AQ56" s="16">
        <v>78.833333333333329</v>
      </c>
      <c r="AR56" s="35"/>
      <c r="AS56" s="85">
        <v>123.9</v>
      </c>
      <c r="AT56" s="16">
        <v>30.969696969696965</v>
      </c>
      <c r="AU56" s="74"/>
      <c r="AV56" s="16">
        <v>56.735129999999998</v>
      </c>
      <c r="AW56" s="16">
        <v>42.313506666666662</v>
      </c>
      <c r="AX56" s="35">
        <v>41</v>
      </c>
      <c r="AY56" s="84">
        <v>34.45722</v>
      </c>
      <c r="AZ56" s="16">
        <v>27.174688888888888</v>
      </c>
      <c r="BA56" s="74">
        <v>57</v>
      </c>
      <c r="BB56" s="11">
        <v>566.67230514224605</v>
      </c>
      <c r="BC56" s="8"/>
    </row>
    <row r="57" spans="1:55" ht="17.45" customHeight="1" x14ac:dyDescent="0.25">
      <c r="A57" s="9">
        <v>328</v>
      </c>
      <c r="B57" s="12" t="s">
        <v>140</v>
      </c>
      <c r="C57" s="4" t="s">
        <v>141</v>
      </c>
      <c r="D57" s="97"/>
      <c r="E57" s="57">
        <v>49.941447967566617</v>
      </c>
      <c r="F57" s="58"/>
      <c r="G57" s="13">
        <v>62.011487329777005</v>
      </c>
      <c r="H57" s="8"/>
      <c r="I57" s="60">
        <v>799613</v>
      </c>
      <c r="J57" s="13">
        <v>74.26302852457971</v>
      </c>
      <c r="K57" s="58"/>
      <c r="L57" s="11">
        <v>6072.5338125397175</v>
      </c>
      <c r="M57" s="14">
        <v>57.598312771974925</v>
      </c>
      <c r="N57" s="13">
        <v>59.497890964968661</v>
      </c>
      <c r="O57" s="8"/>
      <c r="P57" s="68">
        <v>27.868651042272894</v>
      </c>
      <c r="Q57" s="16">
        <v>79.624717263636853</v>
      </c>
      <c r="R57" s="58"/>
      <c r="S57" s="13">
        <v>34.660312565922787</v>
      </c>
      <c r="T57" s="8"/>
      <c r="U57" s="68">
        <v>0.44830820846666669</v>
      </c>
      <c r="V57" s="13">
        <v>40.977436290196081</v>
      </c>
      <c r="W57" s="58"/>
      <c r="X57" s="17">
        <v>17.722481416573199</v>
      </c>
      <c r="Y57" s="16">
        <v>28.343188841649493</v>
      </c>
      <c r="Z57" s="8"/>
      <c r="AA57" s="57">
        <v>37.87140860535623</v>
      </c>
      <c r="AB57" s="58"/>
      <c r="AC57" s="13">
        <v>60.545347623245135</v>
      </c>
      <c r="AD57" s="8"/>
      <c r="AE57" s="76">
        <v>7.0751011454248793</v>
      </c>
      <c r="AF57" s="13">
        <v>95.447864839267368</v>
      </c>
      <c r="AG57" s="58"/>
      <c r="AH57" s="68">
        <v>6.2439236253362358</v>
      </c>
      <c r="AI57" s="16">
        <v>25.642830407222895</v>
      </c>
      <c r="AJ57" s="58"/>
      <c r="AK57" s="15">
        <v>9.5592408762401977</v>
      </c>
      <c r="AL57" s="16">
        <v>15.197469587467324</v>
      </c>
      <c r="AM57" s="8"/>
      <c r="AN57" s="84">
        <v>88.88436696969697</v>
      </c>
      <c r="AO57" s="58"/>
      <c r="AP57" s="16">
        <v>10</v>
      </c>
      <c r="AQ57" s="16">
        <v>91.666666666666657</v>
      </c>
      <c r="AR57" s="35"/>
      <c r="AS57" s="85">
        <v>36.6</v>
      </c>
      <c r="AT57" s="16">
        <v>83.87878787878789</v>
      </c>
      <c r="AU57" s="74"/>
      <c r="AV57" s="16">
        <v>84.994010000000003</v>
      </c>
      <c r="AW57" s="16">
        <v>79.992013333333333</v>
      </c>
      <c r="AX57" s="35">
        <v>41</v>
      </c>
      <c r="AY57" s="84">
        <v>100.97646</v>
      </c>
      <c r="AZ57" s="16">
        <v>100</v>
      </c>
      <c r="BA57" s="74"/>
      <c r="BB57" s="11">
        <v>3410.2143656400226</v>
      </c>
      <c r="BC57" s="8"/>
    </row>
    <row r="58" spans="1:55" ht="17.45" customHeight="1" x14ac:dyDescent="0.25">
      <c r="A58" s="9">
        <v>332</v>
      </c>
      <c r="B58" s="12" t="s">
        <v>142</v>
      </c>
      <c r="C58" s="4" t="s">
        <v>143</v>
      </c>
      <c r="D58" s="99" t="s">
        <v>389</v>
      </c>
      <c r="E58" s="57">
        <v>34.121711021004359</v>
      </c>
      <c r="F58" s="58"/>
      <c r="G58" s="13">
        <v>33.495356258921213</v>
      </c>
      <c r="H58" s="8"/>
      <c r="I58" s="60">
        <v>10317461</v>
      </c>
      <c r="J58" s="13">
        <v>34.931269193586431</v>
      </c>
      <c r="K58" s="58"/>
      <c r="L58" s="11">
        <v>5657.6571214214709</v>
      </c>
      <c r="M58" s="14">
        <v>53.928313487677549</v>
      </c>
      <c r="N58" s="13">
        <v>54.910391859596942</v>
      </c>
      <c r="O58" s="8"/>
      <c r="P58" s="68">
        <v>1.8679856233640633</v>
      </c>
      <c r="Q58" s="16">
        <v>5.3371017810401806</v>
      </c>
      <c r="R58" s="58"/>
      <c r="S58" s="13">
        <v>38.802662201461295</v>
      </c>
      <c r="T58" s="8"/>
      <c r="U58" s="68">
        <v>0.50184604043333336</v>
      </c>
      <c r="V58" s="13">
        <v>47.276004756862754</v>
      </c>
      <c r="W58" s="58"/>
      <c r="X58" s="17">
        <v>18.8942985911753</v>
      </c>
      <c r="Y58" s="16">
        <v>30.329319646059833</v>
      </c>
      <c r="Z58" s="8"/>
      <c r="AA58" s="57">
        <v>34.748065783087512</v>
      </c>
      <c r="AB58" s="58"/>
      <c r="AC58" s="13">
        <v>47.414243924555144</v>
      </c>
      <c r="AD58" s="8"/>
      <c r="AE58" s="76">
        <v>3.8346342645382197</v>
      </c>
      <c r="AF58" s="13">
        <v>87.389510184991735</v>
      </c>
      <c r="AG58" s="58"/>
      <c r="AH58" s="68">
        <v>2.8762108678619311</v>
      </c>
      <c r="AI58" s="16">
        <v>7.4389776641185472</v>
      </c>
      <c r="AJ58" s="58"/>
      <c r="AK58" s="15">
        <v>11.624566292485964</v>
      </c>
      <c r="AL58" s="16">
        <v>22.081887641619879</v>
      </c>
      <c r="AM58" s="8"/>
      <c r="AN58" s="84">
        <v>39.324299595959594</v>
      </c>
      <c r="AO58" s="58"/>
      <c r="AP58" s="16">
        <v>51.8</v>
      </c>
      <c r="AQ58" s="16">
        <v>22.000000000000007</v>
      </c>
      <c r="AR58" s="35"/>
      <c r="AS58" s="85">
        <v>72.8</v>
      </c>
      <c r="AT58" s="16">
        <v>61.939393939393938</v>
      </c>
      <c r="AU58" s="74"/>
      <c r="AV58" s="16">
        <v>48.685020000000002</v>
      </c>
      <c r="AW58" s="16">
        <v>31.580026666666665</v>
      </c>
      <c r="AX58" s="35" t="s">
        <v>54</v>
      </c>
      <c r="AY58" s="84">
        <v>47.6</v>
      </c>
      <c r="AZ58" s="16">
        <v>41.777777777777779</v>
      </c>
      <c r="BA58" s="74">
        <v>61</v>
      </c>
      <c r="BB58" s="11">
        <v>695.77978676219425</v>
      </c>
      <c r="BC58" s="8"/>
    </row>
    <row r="59" spans="1:55" ht="17.45" customHeight="1" x14ac:dyDescent="0.25">
      <c r="A59" s="9">
        <v>340</v>
      </c>
      <c r="B59" s="12" t="s">
        <v>144</v>
      </c>
      <c r="C59" s="4" t="s">
        <v>145</v>
      </c>
      <c r="D59" s="97"/>
      <c r="E59" s="57">
        <v>30.505716551567339</v>
      </c>
      <c r="F59" s="58"/>
      <c r="G59" s="13">
        <v>31.433325903154781</v>
      </c>
      <c r="H59" s="8"/>
      <c r="I59" s="60">
        <v>8097688</v>
      </c>
      <c r="J59" s="13">
        <v>38.657019774528258</v>
      </c>
      <c r="K59" s="58"/>
      <c r="L59" s="11">
        <v>6694.4061767124285</v>
      </c>
      <c r="M59" s="14">
        <v>62.654569359664073</v>
      </c>
      <c r="N59" s="13">
        <v>65.81821169958009</v>
      </c>
      <c r="O59" s="8"/>
      <c r="P59" s="68">
        <v>0.9044386977836758</v>
      </c>
      <c r="Q59" s="16">
        <v>2.5841105650962164</v>
      </c>
      <c r="R59" s="58"/>
      <c r="S59" s="13">
        <v>18.67396157341458</v>
      </c>
      <c r="T59" s="8"/>
      <c r="U59" s="68">
        <v>0.23475051059999999</v>
      </c>
      <c r="V59" s="13">
        <v>15.853001247058824</v>
      </c>
      <c r="W59" s="58"/>
      <c r="X59" s="17">
        <v>13.682003920864499</v>
      </c>
      <c r="Y59" s="16">
        <v>21.49492189977034</v>
      </c>
      <c r="Z59" s="8"/>
      <c r="AA59" s="57">
        <v>29.578107199979893</v>
      </c>
      <c r="AB59" s="58"/>
      <c r="AC59" s="13">
        <v>52.590086899329776</v>
      </c>
      <c r="AD59" s="8"/>
      <c r="AE59" s="76">
        <v>3.2068531518914098</v>
      </c>
      <c r="AF59" s="13">
        <v>85.037369322214289</v>
      </c>
      <c r="AG59" s="58"/>
      <c r="AH59" s="68">
        <v>5.2264188281423731</v>
      </c>
      <c r="AI59" s="16">
        <v>20.14280447644526</v>
      </c>
      <c r="AJ59" s="58"/>
      <c r="AK59" s="15">
        <v>6.969838250189003</v>
      </c>
      <c r="AL59" s="16">
        <v>6.5661275006300102</v>
      </c>
      <c r="AM59" s="8"/>
      <c r="AN59" s="84">
        <v>82.248398484848479</v>
      </c>
      <c r="AO59" s="58"/>
      <c r="AP59" s="16">
        <v>12.1</v>
      </c>
      <c r="AQ59" s="16">
        <v>88.166666666666657</v>
      </c>
      <c r="AR59" s="35"/>
      <c r="AS59" s="85">
        <v>22.2</v>
      </c>
      <c r="AT59" s="16">
        <v>92.606060606060609</v>
      </c>
      <c r="AU59" s="74"/>
      <c r="AV59" s="16">
        <v>85.355549999999994</v>
      </c>
      <c r="AW59" s="16">
        <v>80.474066666666658</v>
      </c>
      <c r="AX59" s="35"/>
      <c r="AY59" s="84">
        <v>70.972120000000004</v>
      </c>
      <c r="AZ59" s="16">
        <v>67.746800000000007</v>
      </c>
      <c r="BA59" s="74"/>
      <c r="BB59" s="11">
        <v>2120.3539061448705</v>
      </c>
      <c r="BC59" s="35"/>
    </row>
    <row r="60" spans="1:55" ht="17.45" customHeight="1" x14ac:dyDescent="0.25">
      <c r="A60" s="9">
        <v>356</v>
      </c>
      <c r="B60" s="12" t="s">
        <v>146</v>
      </c>
      <c r="C60" s="4" t="s">
        <v>147</v>
      </c>
      <c r="D60" s="97"/>
      <c r="E60" s="57">
        <v>22.269288283545606</v>
      </c>
      <c r="F60" s="58"/>
      <c r="G60" s="13">
        <v>15.286696512171456</v>
      </c>
      <c r="H60" s="8"/>
      <c r="I60" s="60">
        <v>1252139596</v>
      </c>
      <c r="J60" s="13">
        <v>0</v>
      </c>
      <c r="K60" s="58"/>
      <c r="L60" s="11">
        <v>4133.0214962370364</v>
      </c>
      <c r="M60" s="14">
        <v>37.643902342322015</v>
      </c>
      <c r="N60" s="13">
        <v>34.554877927902517</v>
      </c>
      <c r="O60" s="8"/>
      <c r="P60" s="68">
        <v>2.6649603546365292</v>
      </c>
      <c r="Q60" s="16">
        <v>7.6141724418186545</v>
      </c>
      <c r="R60" s="58"/>
      <c r="S60" s="13">
        <v>18.97773567896466</v>
      </c>
      <c r="T60" s="8"/>
      <c r="U60" s="68">
        <v>0.17969026576666666</v>
      </c>
      <c r="V60" s="13">
        <v>9.3753253843137241</v>
      </c>
      <c r="W60" s="58"/>
      <c r="X60" s="17">
        <v>17.862286124433201</v>
      </c>
      <c r="Y60" s="16">
        <v>28.580145973615593</v>
      </c>
      <c r="Z60" s="8"/>
      <c r="AA60" s="57">
        <v>29.251880054919756</v>
      </c>
      <c r="AB60" s="58"/>
      <c r="AC60" s="13">
        <v>49.599127505847875</v>
      </c>
      <c r="AD60" s="8"/>
      <c r="AE60" s="76">
        <v>3.8307038954393398</v>
      </c>
      <c r="AF60" s="13">
        <v>87.376018478263319</v>
      </c>
      <c r="AG60" s="74"/>
      <c r="AH60" s="68">
        <v>3.6871137586850011</v>
      </c>
      <c r="AI60" s="16">
        <v>11.822236533432438</v>
      </c>
      <c r="AJ60" s="58"/>
      <c r="AK60" s="15">
        <v>7.6713897811974903</v>
      </c>
      <c r="AL60" s="16">
        <v>8.9046326039916348</v>
      </c>
      <c r="AM60" s="8"/>
      <c r="AN60" s="84">
        <v>68.117843030303035</v>
      </c>
      <c r="AO60" s="58"/>
      <c r="AP60" s="16">
        <v>15.2</v>
      </c>
      <c r="AQ60" s="16">
        <v>83</v>
      </c>
      <c r="AR60" s="35"/>
      <c r="AS60" s="85">
        <v>52.7</v>
      </c>
      <c r="AT60" s="16">
        <v>74.121212121212125</v>
      </c>
      <c r="AU60" s="74"/>
      <c r="AV60" s="16">
        <v>62.754469999999998</v>
      </c>
      <c r="AW60" s="16">
        <v>50.339293333333337</v>
      </c>
      <c r="AX60" s="35">
        <v>40</v>
      </c>
      <c r="AY60" s="84">
        <v>68.509780000000006</v>
      </c>
      <c r="AZ60" s="16">
        <v>65.010866666666672</v>
      </c>
      <c r="BA60" s="74"/>
      <c r="BB60" s="11">
        <v>1425.9111403089828</v>
      </c>
      <c r="BC60" s="8"/>
    </row>
    <row r="61" spans="1:55" ht="17.45" customHeight="1" x14ac:dyDescent="0.25">
      <c r="A61" s="9">
        <v>360</v>
      </c>
      <c r="B61" s="12" t="s">
        <v>148</v>
      </c>
      <c r="C61" s="4" t="s">
        <v>149</v>
      </c>
      <c r="D61" s="97"/>
      <c r="E61" s="57">
        <v>24.945594817999755</v>
      </c>
      <c r="F61" s="58"/>
      <c r="G61" s="13">
        <v>24.169292428351874</v>
      </c>
      <c r="H61" s="8"/>
      <c r="I61" s="60">
        <v>249865631</v>
      </c>
      <c r="J61" s="13">
        <v>0</v>
      </c>
      <c r="K61" s="58"/>
      <c r="L61" s="11">
        <v>6142.8860321306438</v>
      </c>
      <c r="M61" s="14">
        <v>58.195685024003161</v>
      </c>
      <c r="N61" s="13">
        <v>60.244606280003957</v>
      </c>
      <c r="O61" s="8"/>
      <c r="P61" s="68">
        <v>7.3668897642601081</v>
      </c>
      <c r="Q61" s="16">
        <v>21.048256469314595</v>
      </c>
      <c r="R61" s="58"/>
      <c r="S61" s="13">
        <v>15.384306964088948</v>
      </c>
      <c r="T61" s="8"/>
      <c r="U61" s="68">
        <v>0.16634151119999999</v>
      </c>
      <c r="V61" s="13">
        <v>7.8048836705882332</v>
      </c>
      <c r="W61" s="58"/>
      <c r="X61" s="17">
        <v>14.5486008519779</v>
      </c>
      <c r="Y61" s="16">
        <v>22.963730257589663</v>
      </c>
      <c r="Z61" s="8"/>
      <c r="AA61" s="57">
        <v>25.721897207647636</v>
      </c>
      <c r="AB61" s="58"/>
      <c r="AC61" s="13">
        <v>32.648628889179548</v>
      </c>
      <c r="AD61" s="8"/>
      <c r="AE61" s="76">
        <v>0.43629395276661304</v>
      </c>
      <c r="AF61" s="13">
        <v>58.794048879350704</v>
      </c>
      <c r="AG61" s="58"/>
      <c r="AH61" s="68">
        <v>2.7030936463165514</v>
      </c>
      <c r="AI61" s="16">
        <v>6.5032088990083867</v>
      </c>
      <c r="AJ61" s="58"/>
      <c r="AK61" s="15">
        <v>10.638549657834718</v>
      </c>
      <c r="AL61" s="16">
        <v>18.795165526115724</v>
      </c>
      <c r="AM61" s="8"/>
      <c r="AN61" s="84">
        <v>88.287763686868686</v>
      </c>
      <c r="AO61" s="58"/>
      <c r="AP61" s="16">
        <v>8.6999999999999993</v>
      </c>
      <c r="AQ61" s="16">
        <v>93.833333333333329</v>
      </c>
      <c r="AR61" s="35"/>
      <c r="AS61" s="85">
        <v>29.3</v>
      </c>
      <c r="AT61" s="16">
        <v>88.303030303030297</v>
      </c>
      <c r="AU61" s="74"/>
      <c r="AV61" s="16">
        <v>92.811909999999997</v>
      </c>
      <c r="AW61" s="16">
        <v>90.415879999999987</v>
      </c>
      <c r="AX61" s="35"/>
      <c r="AY61" s="84">
        <v>82.538929999999993</v>
      </c>
      <c r="AZ61" s="16">
        <v>80.598811111111104</v>
      </c>
      <c r="BA61" s="74"/>
      <c r="BB61" s="11">
        <v>3303.5704399325314</v>
      </c>
      <c r="BC61" s="8"/>
    </row>
    <row r="62" spans="1:55" ht="17.45" customHeight="1" x14ac:dyDescent="0.25">
      <c r="A62" s="9">
        <v>364</v>
      </c>
      <c r="B62" s="12" t="s">
        <v>150</v>
      </c>
      <c r="C62" s="4" t="s">
        <v>151</v>
      </c>
      <c r="D62" s="97"/>
      <c r="E62" s="57">
        <v>21.756374832012817</v>
      </c>
      <c r="F62" s="58"/>
      <c r="G62" s="13">
        <v>16.180335178843485</v>
      </c>
      <c r="H62" s="8"/>
      <c r="I62" s="60">
        <v>77447168</v>
      </c>
      <c r="J62" s="13">
        <v>3.9305256856222943</v>
      </c>
      <c r="K62" s="58"/>
      <c r="L62" s="11">
        <v>3356.894606673729</v>
      </c>
      <c r="M62" s="14">
        <v>26.857208842035259</v>
      </c>
      <c r="N62" s="13">
        <v>21.071511052544071</v>
      </c>
      <c r="O62" s="8"/>
      <c r="P62" s="68">
        <v>1.2743360459197905</v>
      </c>
      <c r="Q62" s="16">
        <v>3.6409601311994013</v>
      </c>
      <c r="R62" s="58"/>
      <c r="S62" s="13">
        <v>36.078343846008181</v>
      </c>
      <c r="T62" s="8"/>
      <c r="U62" s="68">
        <v>0.60797114593333335</v>
      </c>
      <c r="V62" s="13">
        <v>59.761311286274513</v>
      </c>
      <c r="W62" s="58"/>
      <c r="X62" s="17">
        <v>8.3132720793876906</v>
      </c>
      <c r="Y62" s="16">
        <v>12.395376405741848</v>
      </c>
      <c r="Z62" s="8"/>
      <c r="AA62" s="57">
        <v>27.332414485182149</v>
      </c>
      <c r="AB62" s="58"/>
      <c r="AC62" s="13">
        <v>46.956211642263682</v>
      </c>
      <c r="AD62" s="8"/>
      <c r="AE62" s="76">
        <v>3.0688697640306599</v>
      </c>
      <c r="AF62" s="13">
        <v>84.458743412283127</v>
      </c>
      <c r="AG62" s="74"/>
      <c r="AH62" s="68">
        <v>3.2489307763651851</v>
      </c>
      <c r="AI62" s="16">
        <v>9.4536798722442441</v>
      </c>
      <c r="AJ62" s="58"/>
      <c r="AK62" s="15">
        <v>7.3125851984301837</v>
      </c>
      <c r="AL62" s="16">
        <v>7.7086173281006127</v>
      </c>
      <c r="AM62" s="8"/>
      <c r="AN62" s="84">
        <v>89.917503080808089</v>
      </c>
      <c r="AO62" s="58"/>
      <c r="AP62" s="16">
        <v>5</v>
      </c>
      <c r="AQ62" s="16">
        <v>100</v>
      </c>
      <c r="AR62" s="35">
        <v>26</v>
      </c>
      <c r="AS62" s="85">
        <v>16.8</v>
      </c>
      <c r="AT62" s="16">
        <v>95.878787878787875</v>
      </c>
      <c r="AU62" s="74"/>
      <c r="AV62" s="16">
        <v>84.279510000000002</v>
      </c>
      <c r="AW62" s="16">
        <v>79.03934666666666</v>
      </c>
      <c r="AX62" s="35"/>
      <c r="AY62" s="84">
        <v>86.276690000000002</v>
      </c>
      <c r="AZ62" s="16">
        <v>84.751877777777779</v>
      </c>
      <c r="BA62" s="74"/>
      <c r="BB62" s="11">
        <v>6438.4642878835803</v>
      </c>
      <c r="BC62" s="8"/>
    </row>
    <row r="63" spans="1:55" ht="17.45" customHeight="1" x14ac:dyDescent="0.25">
      <c r="A63" s="9">
        <v>368</v>
      </c>
      <c r="B63" s="12" t="s">
        <v>152</v>
      </c>
      <c r="C63" s="4" t="s">
        <v>153</v>
      </c>
      <c r="D63" s="97"/>
      <c r="E63" s="57">
        <v>40.04944538261752</v>
      </c>
      <c r="F63" s="58"/>
      <c r="G63" s="13">
        <v>25.696220405659094</v>
      </c>
      <c r="H63" s="8"/>
      <c r="I63" s="60">
        <v>33765232</v>
      </c>
      <c r="J63" s="13">
        <v>16.697786832522592</v>
      </c>
      <c r="K63" s="58"/>
      <c r="L63" s="11">
        <v>3141.0713414676416</v>
      </c>
      <c r="M63" s="14">
        <v>23.410921838612829</v>
      </c>
      <c r="N63" s="13">
        <v>16.763652298266035</v>
      </c>
      <c r="O63" s="8"/>
      <c r="P63" s="68">
        <v>5.8114412644602274</v>
      </c>
      <c r="Q63" s="16">
        <v>16.604117898457794</v>
      </c>
      <c r="R63" s="58"/>
      <c r="S63" s="13">
        <v>52.719324593389956</v>
      </c>
      <c r="T63" s="8"/>
      <c r="U63" s="68">
        <v>0.97943421790000007</v>
      </c>
      <c r="V63" s="13">
        <v>100</v>
      </c>
      <c r="W63" s="58"/>
      <c r="X63" s="17">
        <v>4.2088030202001496</v>
      </c>
      <c r="Y63" s="16">
        <v>5.4386491867799149</v>
      </c>
      <c r="Z63" s="8"/>
      <c r="AA63" s="57">
        <v>54.402670359575943</v>
      </c>
      <c r="AB63" s="58"/>
      <c r="AC63" s="13">
        <v>26.148534952775105</v>
      </c>
      <c r="AD63" s="8"/>
      <c r="AE63" s="76">
        <v>1.3094639273409802E-2</v>
      </c>
      <c r="AF63" s="13">
        <v>12.666456692158901</v>
      </c>
      <c r="AG63" s="58"/>
      <c r="AH63" s="68">
        <v>8.8316634444773925</v>
      </c>
      <c r="AI63" s="16">
        <v>39.630613213391307</v>
      </c>
      <c r="AJ63" s="58"/>
      <c r="AK63" s="15">
        <v>29.797041729913033</v>
      </c>
      <c r="AL63" s="16">
        <v>82.656805766376777</v>
      </c>
      <c r="AM63" s="8"/>
      <c r="AN63" s="84">
        <v>68.636950252525253</v>
      </c>
      <c r="AO63" s="58"/>
      <c r="AP63" s="16">
        <v>23.5</v>
      </c>
      <c r="AQ63" s="16">
        <v>69.166666666666671</v>
      </c>
      <c r="AR63" s="35"/>
      <c r="AS63" s="85">
        <v>34</v>
      </c>
      <c r="AT63" s="16">
        <v>85.454545454545453</v>
      </c>
      <c r="AU63" s="74"/>
      <c r="AV63" s="16">
        <v>79.001999999999995</v>
      </c>
      <c r="AW63" s="16">
        <v>72.002666666666656</v>
      </c>
      <c r="AX63" s="35">
        <v>41</v>
      </c>
      <c r="AY63" s="84">
        <v>53.131529999999998</v>
      </c>
      <c r="AZ63" s="16">
        <v>47.923922222222224</v>
      </c>
      <c r="BA63" s="74">
        <v>57</v>
      </c>
      <c r="BB63" s="11">
        <v>5081.4761475973391</v>
      </c>
      <c r="BC63" s="8"/>
    </row>
    <row r="64" spans="1:55" ht="17.45" customHeight="1" x14ac:dyDescent="0.25">
      <c r="A64" s="9">
        <v>376</v>
      </c>
      <c r="B64" s="12" t="s">
        <v>154</v>
      </c>
      <c r="C64" s="4" t="s">
        <v>155</v>
      </c>
      <c r="D64" s="97"/>
      <c r="E64" s="57">
        <v>19.823315418528807</v>
      </c>
      <c r="F64" s="58"/>
      <c r="G64" s="13">
        <v>16.333110187863337</v>
      </c>
      <c r="H64" s="8"/>
      <c r="I64" s="60">
        <v>7733144</v>
      </c>
      <c r="J64" s="13">
        <v>39.365432974797891</v>
      </c>
      <c r="K64" s="58"/>
      <c r="L64" s="11">
        <v>2850.300923677471</v>
      </c>
      <c r="M64" s="14">
        <v>18.373178139727429</v>
      </c>
      <c r="N64" s="13">
        <v>10.466472674659286</v>
      </c>
      <c r="O64" s="35"/>
      <c r="P64" s="68">
        <v>1.5658730167461985</v>
      </c>
      <c r="Q64" s="16">
        <v>4.4739229049891387</v>
      </c>
      <c r="R64" s="58"/>
      <c r="S64" s="13">
        <v>11.026612197007033</v>
      </c>
      <c r="T64" s="8"/>
      <c r="U64" s="68">
        <v>0.27977862286666666</v>
      </c>
      <c r="V64" s="13">
        <v>21.150426219607844</v>
      </c>
      <c r="W64" s="58"/>
      <c r="X64" s="17">
        <v>1.5326509228996701</v>
      </c>
      <c r="Y64" s="16">
        <v>0.90279817440622057</v>
      </c>
      <c r="Z64" s="8"/>
      <c r="AA64" s="57">
        <v>23.313520649194281</v>
      </c>
      <c r="AB64" s="58"/>
      <c r="AC64" s="13">
        <v>40.54730449728978</v>
      </c>
      <c r="AD64" s="8"/>
      <c r="AE64" s="76">
        <v>1.3100488361774101</v>
      </c>
      <c r="AF64" s="13">
        <v>73.259482176363051</v>
      </c>
      <c r="AG64" s="74"/>
      <c r="AH64" s="68">
        <v>2.9494984613700548</v>
      </c>
      <c r="AI64" s="16">
        <v>7.8351268182165121</v>
      </c>
      <c r="AJ64" s="58"/>
      <c r="AK64" s="15">
        <v>6.8239210403296351</v>
      </c>
      <c r="AL64" s="16">
        <v>6.0797368010987833</v>
      </c>
      <c r="AM64" s="8"/>
      <c r="AN64" s="84">
        <v>99.254729999999995</v>
      </c>
      <c r="AO64" s="58"/>
      <c r="AP64" s="16">
        <v>5</v>
      </c>
      <c r="AQ64" s="16">
        <v>100</v>
      </c>
      <c r="AR64" s="35">
        <v>26</v>
      </c>
      <c r="AS64" s="85">
        <v>4</v>
      </c>
      <c r="AT64" s="16">
        <v>100</v>
      </c>
      <c r="AU64" s="74"/>
      <c r="AV64" s="16">
        <v>97.764189999999999</v>
      </c>
      <c r="AW64" s="16">
        <v>97.018919999999994</v>
      </c>
      <c r="AX64" s="35"/>
      <c r="AY64" s="84">
        <v>101.357</v>
      </c>
      <c r="AZ64" s="16">
        <v>100</v>
      </c>
      <c r="BA64" s="74"/>
      <c r="BB64" s="11">
        <v>33530.705582195871</v>
      </c>
      <c r="BC64" s="35"/>
    </row>
    <row r="65" spans="1:54" ht="17.45" customHeight="1" x14ac:dyDescent="0.25">
      <c r="A65" s="9">
        <v>388</v>
      </c>
      <c r="B65" s="12" t="s">
        <v>156</v>
      </c>
      <c r="C65" s="4" t="s">
        <v>157</v>
      </c>
      <c r="D65" s="97"/>
      <c r="E65" s="57">
        <v>31.549507607278333</v>
      </c>
      <c r="F65" s="58"/>
      <c r="G65" s="13">
        <v>36.95835148290805</v>
      </c>
      <c r="H65" s="8"/>
      <c r="I65" s="60">
        <v>2783888</v>
      </c>
      <c r="J65" s="13">
        <v>55.077850727920577</v>
      </c>
      <c r="K65" s="58"/>
      <c r="L65" s="11">
        <v>5886.9906487224325</v>
      </c>
      <c r="M65" s="14">
        <v>55.98901380658517</v>
      </c>
      <c r="N65" s="13">
        <v>57.486267258231457</v>
      </c>
      <c r="O65" s="8"/>
      <c r="P65" s="68">
        <v>3.6294122687933914</v>
      </c>
      <c r="Q65" s="16">
        <v>10.36974933940969</v>
      </c>
      <c r="R65" s="58"/>
      <c r="S65" s="13">
        <v>24.899538606070461</v>
      </c>
      <c r="T65" s="8"/>
      <c r="U65" s="68">
        <v>0.44306983529999999</v>
      </c>
      <c r="V65" s="13">
        <v>40.361157094117651</v>
      </c>
      <c r="W65" s="58"/>
      <c r="X65" s="22">
        <v>6.5683728696337296</v>
      </c>
      <c r="Y65" s="16">
        <v>9.4379201180232695</v>
      </c>
      <c r="Z65" s="8"/>
      <c r="AA65" s="57">
        <v>26.140663731648615</v>
      </c>
      <c r="AB65" s="58"/>
      <c r="AC65" s="13">
        <v>41.148696416101849</v>
      </c>
      <c r="AD65" s="8"/>
      <c r="AE65" s="76">
        <v>1.2009290047365702</v>
      </c>
      <c r="AF65" s="13">
        <v>72.11528925172567</v>
      </c>
      <c r="AG65" s="58"/>
      <c r="AH65" s="68">
        <v>3.3836891623884342</v>
      </c>
      <c r="AI65" s="16">
        <v>10.182103580478023</v>
      </c>
      <c r="AJ65" s="58"/>
      <c r="AK65" s="15">
        <v>8.3397893141586135</v>
      </c>
      <c r="AL65" s="16">
        <v>11.132631047195378</v>
      </c>
      <c r="AM65" s="8"/>
      <c r="AN65" s="84">
        <v>87.451748333333342</v>
      </c>
      <c r="AO65" s="58"/>
      <c r="AP65" s="16">
        <v>7.9</v>
      </c>
      <c r="AQ65" s="16">
        <v>95.166666666666671</v>
      </c>
      <c r="AR65" s="35"/>
      <c r="AS65" s="85">
        <v>16.600000000000001</v>
      </c>
      <c r="AT65" s="16">
        <v>96.000000000000014</v>
      </c>
      <c r="AU65" s="74"/>
      <c r="AV65" s="16">
        <v>87.482020000000006</v>
      </c>
      <c r="AW65" s="16">
        <v>83.309360000000012</v>
      </c>
      <c r="AX65" s="35">
        <v>41</v>
      </c>
      <c r="AY65" s="84">
        <v>77.797870000000003</v>
      </c>
      <c r="AZ65" s="16">
        <v>75.330966666666669</v>
      </c>
      <c r="BA65" s="74"/>
      <c r="BB65" s="11">
        <v>4996.2187702338479</v>
      </c>
    </row>
    <row r="66" spans="1:54" ht="17.45" customHeight="1" x14ac:dyDescent="0.25">
      <c r="A66" s="9">
        <v>400</v>
      </c>
      <c r="B66" s="12" t="s">
        <v>158</v>
      </c>
      <c r="C66" s="4" t="s">
        <v>159</v>
      </c>
      <c r="D66" s="97"/>
      <c r="E66" s="57">
        <v>20.510540980302238</v>
      </c>
      <c r="F66" s="58"/>
      <c r="G66" s="13">
        <v>14.396544191745285</v>
      </c>
      <c r="H66" s="8"/>
      <c r="I66" s="60">
        <v>7273799</v>
      </c>
      <c r="J66" s="13">
        <v>40.307205670538274</v>
      </c>
      <c r="K66" s="58"/>
      <c r="L66" s="11">
        <v>2897.5647715714927</v>
      </c>
      <c r="M66" s="14">
        <v>19.226087913317958</v>
      </c>
      <c r="N66" s="13">
        <v>11.532609891647446</v>
      </c>
      <c r="O66" s="8"/>
      <c r="P66" s="68">
        <v>2.9234371066554463E-3</v>
      </c>
      <c r="Q66" s="16">
        <v>8.3526774475869894E-3</v>
      </c>
      <c r="R66" s="58"/>
      <c r="S66" s="13">
        <v>5.7380085273478283</v>
      </c>
      <c r="T66" s="8"/>
      <c r="U66" s="68">
        <v>0.16708007346666665</v>
      </c>
      <c r="V66" s="13">
        <v>7.8917733490196058</v>
      </c>
      <c r="W66" s="58"/>
      <c r="X66" s="17">
        <v>3.11470378634887</v>
      </c>
      <c r="Y66" s="16">
        <v>3.5842437056760512</v>
      </c>
      <c r="Z66" s="8"/>
      <c r="AA66" s="57">
        <v>26.624537768859192</v>
      </c>
      <c r="AB66" s="58"/>
      <c r="AC66" s="13">
        <v>45.912292729423811</v>
      </c>
      <c r="AD66" s="8"/>
      <c r="AE66" s="76">
        <v>0.34909929826600999</v>
      </c>
      <c r="AF66" s="13">
        <v>55.860715410463513</v>
      </c>
      <c r="AG66" s="58"/>
      <c r="AH66" s="68">
        <v>8.1533159589510582</v>
      </c>
      <c r="AI66" s="16">
        <v>35.963870048384102</v>
      </c>
      <c r="AJ66" s="58"/>
      <c r="AK66" s="15">
        <v>7.2010348424883723</v>
      </c>
      <c r="AL66" s="16">
        <v>7.3367828082945747</v>
      </c>
      <c r="AM66" s="8"/>
      <c r="AN66" s="84">
        <v>94.597888737373751</v>
      </c>
      <c r="AO66" s="58"/>
      <c r="AP66" s="16">
        <v>5</v>
      </c>
      <c r="AQ66" s="16">
        <v>100</v>
      </c>
      <c r="AR66" s="35">
        <v>26</v>
      </c>
      <c r="AS66" s="85">
        <v>18.7</v>
      </c>
      <c r="AT66" s="16">
        <v>94.727272727272734</v>
      </c>
      <c r="AU66" s="74"/>
      <c r="AV66" s="16">
        <v>97.890320000000003</v>
      </c>
      <c r="AW66" s="16">
        <v>97.187093333333337</v>
      </c>
      <c r="AX66" s="35"/>
      <c r="AY66" s="84">
        <v>87.829470000000001</v>
      </c>
      <c r="AZ66" s="16">
        <v>86.47718888888889</v>
      </c>
      <c r="BA66" s="74"/>
      <c r="BB66" s="11">
        <v>4195.5033363548946</v>
      </c>
    </row>
    <row r="67" spans="1:54" ht="17.45" customHeight="1" x14ac:dyDescent="0.25">
      <c r="A67" s="9">
        <v>398</v>
      </c>
      <c r="B67" s="12" t="s">
        <v>160</v>
      </c>
      <c r="C67" s="4" t="s">
        <v>161</v>
      </c>
      <c r="D67" s="97"/>
      <c r="E67" s="57">
        <v>29.170424313144068</v>
      </c>
      <c r="F67" s="58"/>
      <c r="G67" s="13">
        <v>27.755600492742921</v>
      </c>
      <c r="H67" s="8"/>
      <c r="I67" s="60">
        <v>16440586</v>
      </c>
      <c r="J67" s="13">
        <v>27.765865637826419</v>
      </c>
      <c r="K67" s="58"/>
      <c r="L67" s="11">
        <v>3893.3397660747328</v>
      </c>
      <c r="M67" s="14">
        <v>49.545654136076294</v>
      </c>
      <c r="N67" s="13">
        <v>49.432067670095371</v>
      </c>
      <c r="O67" s="8"/>
      <c r="P67" s="68">
        <v>0</v>
      </c>
      <c r="Q67" s="16">
        <v>0</v>
      </c>
      <c r="R67" s="58"/>
      <c r="S67" s="13">
        <v>33.824468663049906</v>
      </c>
      <c r="T67" s="8"/>
      <c r="U67" s="68">
        <v>0.61703069163333335</v>
      </c>
      <c r="V67" s="13">
        <v>60.827140192156868</v>
      </c>
      <c r="W67" s="58"/>
      <c r="X67" s="17">
        <v>5.02486030902634</v>
      </c>
      <c r="Y67" s="16">
        <v>6.8217971339429484</v>
      </c>
      <c r="Z67" s="8"/>
      <c r="AA67" s="57">
        <v>30.585248133545214</v>
      </c>
      <c r="AB67" s="58"/>
      <c r="AC67" s="13">
        <v>50.182280650536399</v>
      </c>
      <c r="AD67" s="8"/>
      <c r="AE67" s="76">
        <v>0.247157404794627</v>
      </c>
      <c r="AF67" s="13">
        <v>51.317425902553751</v>
      </c>
      <c r="AG67" s="58"/>
      <c r="AH67" s="68">
        <v>10.573720048726024</v>
      </c>
      <c r="AI67" s="16">
        <v>49.047135398519046</v>
      </c>
      <c r="AJ67" s="58"/>
      <c r="AK67" s="15">
        <v>8.2964646849662085</v>
      </c>
      <c r="AL67" s="16">
        <v>10.988215616554028</v>
      </c>
      <c r="AM67" s="8"/>
      <c r="AN67" s="84">
        <v>98.320499545454553</v>
      </c>
      <c r="AO67" s="58"/>
      <c r="AP67" s="16">
        <v>5</v>
      </c>
      <c r="AQ67" s="16">
        <v>100</v>
      </c>
      <c r="AR67" s="35">
        <v>26</v>
      </c>
      <c r="AS67" s="85">
        <v>16.3</v>
      </c>
      <c r="AT67" s="16">
        <v>96.181818181818173</v>
      </c>
      <c r="AU67" s="74"/>
      <c r="AV67" s="16">
        <v>99.732410000000002</v>
      </c>
      <c r="AW67" s="16">
        <v>99.643213333333335</v>
      </c>
      <c r="AX67" s="35"/>
      <c r="AY67" s="84">
        <v>97.711269999999999</v>
      </c>
      <c r="AZ67" s="16">
        <v>97.456966666666673</v>
      </c>
      <c r="BA67" s="74"/>
      <c r="BB67" s="11">
        <v>10001.506817316827</v>
      </c>
    </row>
    <row r="68" spans="1:54" ht="17.45" customHeight="1" x14ac:dyDescent="0.25">
      <c r="A68" s="9">
        <v>404</v>
      </c>
      <c r="B68" s="12" t="s">
        <v>162</v>
      </c>
      <c r="C68" s="4" t="s">
        <v>163</v>
      </c>
      <c r="D68" s="97"/>
      <c r="E68" s="57">
        <v>27.15790463475432</v>
      </c>
      <c r="F68" s="58"/>
      <c r="G68" s="13">
        <v>24.71314396514979</v>
      </c>
      <c r="H68" s="8"/>
      <c r="I68" s="60">
        <v>44353691</v>
      </c>
      <c r="J68" s="13">
        <v>12.502891058066051</v>
      </c>
      <c r="K68" s="58"/>
      <c r="L68" s="11">
        <v>5758.5031953443267</v>
      </c>
      <c r="M68" s="14">
        <v>54.844578432704381</v>
      </c>
      <c r="N68" s="13">
        <v>56.05572304088048</v>
      </c>
      <c r="O68" s="8"/>
      <c r="P68" s="68">
        <v>0.41161107215120463</v>
      </c>
      <c r="Q68" s="16">
        <v>1.1760316347177275</v>
      </c>
      <c r="R68" s="58"/>
      <c r="S68" s="13">
        <v>29.117930126934898</v>
      </c>
      <c r="T68" s="8"/>
      <c r="U68" s="68">
        <v>0.19849583383333336</v>
      </c>
      <c r="V68" s="13">
        <v>11.587745156862747</v>
      </c>
      <c r="W68" s="58"/>
      <c r="X68" s="17">
        <v>28.522387907234162</v>
      </c>
      <c r="Y68" s="16">
        <v>46.64811509700705</v>
      </c>
      <c r="Z68" s="8"/>
      <c r="AA68" s="57">
        <v>29.602665304358851</v>
      </c>
      <c r="AB68" s="58"/>
      <c r="AC68" s="13">
        <v>54.767487537349268</v>
      </c>
      <c r="AD68" s="8"/>
      <c r="AE68" s="76">
        <v>6.9604453001753903</v>
      </c>
      <c r="AF68" s="13">
        <v>95.232912898004514</v>
      </c>
      <c r="AG68" s="58"/>
      <c r="AH68" s="68">
        <v>4.1458815026883951</v>
      </c>
      <c r="AI68" s="16">
        <v>14.302062176694028</v>
      </c>
      <c r="AJ68" s="58"/>
      <c r="AK68" s="15">
        <v>6.3313529214105309</v>
      </c>
      <c r="AL68" s="16">
        <v>4.4378430713684365</v>
      </c>
      <c r="AM68" s="8"/>
      <c r="AN68" s="84">
        <v>64.310495858585853</v>
      </c>
      <c r="AO68" s="58"/>
      <c r="AP68" s="16">
        <v>24.3</v>
      </c>
      <c r="AQ68" s="16">
        <v>67.833333333333329</v>
      </c>
      <c r="AR68" s="35"/>
      <c r="AS68" s="85">
        <v>70.7</v>
      </c>
      <c r="AT68" s="16">
        <v>63.212121212121211</v>
      </c>
      <c r="AU68" s="74"/>
      <c r="AV68" s="16">
        <v>72.157030000000006</v>
      </c>
      <c r="AW68" s="16">
        <v>62.87604000000001</v>
      </c>
      <c r="AX68" s="35" t="s">
        <v>54</v>
      </c>
      <c r="AY68" s="84">
        <v>66.988439999999997</v>
      </c>
      <c r="AZ68" s="16">
        <v>63.320488888888882</v>
      </c>
      <c r="BA68" s="74"/>
      <c r="BB68" s="11">
        <v>1065.2897728055211</v>
      </c>
    </row>
    <row r="69" spans="1:54" ht="17.45" customHeight="1" x14ac:dyDescent="0.25">
      <c r="A69" s="9">
        <v>296</v>
      </c>
      <c r="B69" s="12" t="s">
        <v>164</v>
      </c>
      <c r="C69" s="4" t="s">
        <v>165</v>
      </c>
      <c r="D69" s="99" t="s">
        <v>389</v>
      </c>
      <c r="E69" s="57">
        <v>71.526237584063693</v>
      </c>
      <c r="F69" s="58"/>
      <c r="G69" s="13">
        <v>87.025994717041954</v>
      </c>
      <c r="H69" s="8"/>
      <c r="I69" s="60">
        <v>102351</v>
      </c>
      <c r="J69" s="13">
        <v>100</v>
      </c>
      <c r="K69" s="58"/>
      <c r="L69" s="11">
        <v>8801.4057713843849</v>
      </c>
      <c r="M69" s="14">
        <v>76.84576926845142</v>
      </c>
      <c r="N69" s="13">
        <v>83.557211585564275</v>
      </c>
      <c r="O69" s="8"/>
      <c r="P69" s="68">
        <v>95.221239999999995</v>
      </c>
      <c r="Q69" s="16">
        <v>100</v>
      </c>
      <c r="R69" s="70">
        <v>8</v>
      </c>
      <c r="S69" s="13">
        <v>64.546767282603497</v>
      </c>
      <c r="T69" s="8"/>
      <c r="U69" s="68">
        <v>0.83462067006666696</v>
      </c>
      <c r="V69" s="13">
        <v>86.425961184313763</v>
      </c>
      <c r="W69" s="58"/>
      <c r="X69" s="17">
        <v>26.173868294727001</v>
      </c>
      <c r="Y69" s="16">
        <v>42.667573380893216</v>
      </c>
      <c r="Z69" s="8"/>
      <c r="AA69" s="57">
        <v>56.02648045108544</v>
      </c>
      <c r="AB69" s="58"/>
      <c r="AC69" s="13">
        <v>57.831340254894222</v>
      </c>
      <c r="AD69" s="8"/>
      <c r="AE69" s="76">
        <v>5.1656450832920502</v>
      </c>
      <c r="AF69" s="13">
        <v>91.309517434045361</v>
      </c>
      <c r="AG69" s="74"/>
      <c r="AH69" s="68">
        <v>6.0053351690124703</v>
      </c>
      <c r="AI69" s="16">
        <v>24.353163075743083</v>
      </c>
      <c r="AJ69" s="58"/>
      <c r="AK69" s="15">
        <v>21.266486194182999</v>
      </c>
      <c r="AL69" s="16">
        <v>54.221620647276659</v>
      </c>
      <c r="AM69" s="8"/>
      <c r="AN69" s="84">
        <v>86.251183585858584</v>
      </c>
      <c r="AO69" s="58"/>
      <c r="AP69" s="16">
        <v>5</v>
      </c>
      <c r="AQ69" s="16">
        <v>100</v>
      </c>
      <c r="AR69" s="35">
        <v>26</v>
      </c>
      <c r="AS69" s="85">
        <v>58.2</v>
      </c>
      <c r="AT69" s="16">
        <v>70.787878787878782</v>
      </c>
      <c r="AU69" s="74"/>
      <c r="AV69" s="19">
        <v>92</v>
      </c>
      <c r="AW69" s="16">
        <v>89.333333333333329</v>
      </c>
      <c r="AX69" s="35">
        <v>47</v>
      </c>
      <c r="AY69" s="84">
        <v>86.395169999999993</v>
      </c>
      <c r="AZ69" s="16">
        <v>84.883522222222211</v>
      </c>
      <c r="BA69" s="74">
        <v>57</v>
      </c>
      <c r="BB69" s="11">
        <v>2489.381500029273</v>
      </c>
    </row>
    <row r="70" spans="1:54" ht="17.45" customHeight="1" x14ac:dyDescent="0.25">
      <c r="A70" s="9">
        <v>414</v>
      </c>
      <c r="B70" s="12" t="s">
        <v>166</v>
      </c>
      <c r="C70" s="4" t="s">
        <v>167</v>
      </c>
      <c r="D70" s="97"/>
      <c r="E70" s="57">
        <v>27.116681957268412</v>
      </c>
      <c r="F70" s="58"/>
      <c r="G70" s="13">
        <v>40.690066464678935</v>
      </c>
      <c r="H70" s="8"/>
      <c r="I70" s="60">
        <v>3368572</v>
      </c>
      <c r="J70" s="13">
        <v>52.145954443665957</v>
      </c>
      <c r="K70" s="58"/>
      <c r="L70" s="11">
        <v>3533.3135740941188</v>
      </c>
      <c r="M70" s="14">
        <v>29.513518505558622</v>
      </c>
      <c r="N70" s="13">
        <v>24.391898131948277</v>
      </c>
      <c r="O70" s="8"/>
      <c r="P70" s="68">
        <v>17.403554363987478</v>
      </c>
      <c r="Q70" s="16">
        <v>49.724441039964226</v>
      </c>
      <c r="R70" s="58"/>
      <c r="S70" s="13">
        <v>36.497972243137255</v>
      </c>
      <c r="T70" s="8"/>
      <c r="U70" s="68">
        <v>0.72046552813333331</v>
      </c>
      <c r="V70" s="13">
        <v>72.99594448627451</v>
      </c>
      <c r="W70" s="58"/>
      <c r="X70" s="17">
        <v>0.34149559547967701</v>
      </c>
      <c r="Y70" s="16">
        <v>0</v>
      </c>
      <c r="Z70" s="8"/>
      <c r="AA70" s="57">
        <v>13.543297449857889</v>
      </c>
      <c r="AB70" s="58"/>
      <c r="AC70" s="13">
        <v>13.829526398936132</v>
      </c>
      <c r="AD70" s="8"/>
      <c r="AE70" s="76">
        <v>6.1735979056221893E-4</v>
      </c>
      <c r="AF70" s="13">
        <v>0</v>
      </c>
      <c r="AG70" s="58"/>
      <c r="AH70" s="68">
        <v>6.6169247676063687</v>
      </c>
      <c r="AI70" s="16">
        <v>27.659052797872263</v>
      </c>
      <c r="AJ70" s="58"/>
      <c r="AK70" s="15">
        <v>8.9771205502338933</v>
      </c>
      <c r="AL70" s="16">
        <v>13.257068500779646</v>
      </c>
      <c r="AM70" s="8"/>
      <c r="AN70" s="84">
        <v>98.504390000000001</v>
      </c>
      <c r="AO70" s="58"/>
      <c r="AP70" s="16">
        <v>5</v>
      </c>
      <c r="AQ70" s="16">
        <v>100</v>
      </c>
      <c r="AR70" s="35">
        <v>26</v>
      </c>
      <c r="AS70" s="85">
        <v>9.5</v>
      </c>
      <c r="AT70" s="16">
        <v>100</v>
      </c>
      <c r="AU70" s="74"/>
      <c r="AV70" s="16">
        <v>95.513170000000002</v>
      </c>
      <c r="AW70" s="16">
        <v>94.017560000000003</v>
      </c>
      <c r="AX70" s="35"/>
      <c r="AY70" s="84">
        <v>100.33522000000001</v>
      </c>
      <c r="AZ70" s="16">
        <v>100</v>
      </c>
      <c r="BA70" s="74">
        <v>57</v>
      </c>
      <c r="BB70" s="11">
        <v>50561.795440711605</v>
      </c>
    </row>
    <row r="71" spans="1:54" ht="17.45" customHeight="1" x14ac:dyDescent="0.25">
      <c r="A71" s="9">
        <v>417</v>
      </c>
      <c r="B71" s="12" t="s">
        <v>168</v>
      </c>
      <c r="C71" s="4" t="s">
        <v>169</v>
      </c>
      <c r="D71" s="97"/>
      <c r="E71" s="57">
        <v>29.626644006125403</v>
      </c>
      <c r="F71" s="58"/>
      <c r="G71" s="13">
        <v>27.685244995925856</v>
      </c>
      <c r="H71" s="8"/>
      <c r="I71" s="60">
        <v>5547548</v>
      </c>
      <c r="J71" s="13">
        <v>44.473778955731106</v>
      </c>
      <c r="K71" s="58"/>
      <c r="L71" s="11">
        <v>3871.7217752850233</v>
      </c>
      <c r="M71" s="14">
        <v>49.256890577098922</v>
      </c>
      <c r="N71" s="13">
        <v>49.071113221373651</v>
      </c>
      <c r="O71" s="8"/>
      <c r="P71" s="68">
        <v>0</v>
      </c>
      <c r="Q71" s="16">
        <v>0</v>
      </c>
      <c r="R71" s="58"/>
      <c r="S71" s="13">
        <v>17.196087806598673</v>
      </c>
      <c r="T71" s="8"/>
      <c r="U71" s="68">
        <v>0.14916361989999999</v>
      </c>
      <c r="V71" s="13">
        <v>5.783955282352939</v>
      </c>
      <c r="W71" s="58"/>
      <c r="X71" s="17">
        <v>17.878849995198198</v>
      </c>
      <c r="Y71" s="16">
        <v>28.608220330844404</v>
      </c>
      <c r="Z71" s="8"/>
      <c r="AA71" s="57">
        <v>31.568043016324953</v>
      </c>
      <c r="AB71" s="58"/>
      <c r="AC71" s="13">
        <v>47.220465104176384</v>
      </c>
      <c r="AD71" s="8"/>
      <c r="AE71" s="76">
        <v>2.0202308759275098</v>
      </c>
      <c r="AF71" s="13">
        <v>78.958113176539229</v>
      </c>
      <c r="AG71" s="58"/>
      <c r="AH71" s="68">
        <v>4.3643211508855044</v>
      </c>
      <c r="AI71" s="16">
        <v>15.482817031813537</v>
      </c>
      <c r="AJ71" s="58"/>
      <c r="AK71" s="15">
        <v>9.7746862785420561</v>
      </c>
      <c r="AL71" s="16">
        <v>15.915620928473521</v>
      </c>
      <c r="AM71" s="8"/>
      <c r="AN71" s="84">
        <v>93.898951515151509</v>
      </c>
      <c r="AO71" s="58"/>
      <c r="AP71" s="16">
        <v>6</v>
      </c>
      <c r="AQ71" s="16">
        <v>98.333333333333329</v>
      </c>
      <c r="AR71" s="35"/>
      <c r="AS71" s="85">
        <v>24.2</v>
      </c>
      <c r="AT71" s="16">
        <v>91.393939393939405</v>
      </c>
      <c r="AU71" s="74"/>
      <c r="AV71" s="16">
        <v>99.241399999999999</v>
      </c>
      <c r="AW71" s="16">
        <v>98.988533333333322</v>
      </c>
      <c r="AX71" s="35"/>
      <c r="AY71" s="84">
        <v>88.191999999999993</v>
      </c>
      <c r="AZ71" s="16">
        <v>86.88</v>
      </c>
      <c r="BA71" s="74">
        <v>56</v>
      </c>
      <c r="BB71" s="11">
        <v>1080.2289381887833</v>
      </c>
    </row>
    <row r="72" spans="1:54" ht="17.45" customHeight="1" x14ac:dyDescent="0.25">
      <c r="A72" s="9">
        <v>418</v>
      </c>
      <c r="B72" s="12" t="s">
        <v>170</v>
      </c>
      <c r="C72" s="4" t="s">
        <v>171</v>
      </c>
      <c r="D72" s="99" t="s">
        <v>389</v>
      </c>
      <c r="E72" s="57">
        <v>36.238811905264981</v>
      </c>
      <c r="F72" s="58"/>
      <c r="G72" s="13">
        <v>33.083436337380064</v>
      </c>
      <c r="H72" s="8"/>
      <c r="I72" s="60">
        <v>6769727</v>
      </c>
      <c r="J72" s="13">
        <v>41.41170809173726</v>
      </c>
      <c r="K72" s="58"/>
      <c r="L72" s="11">
        <v>4496.6133017328802</v>
      </c>
      <c r="M72" s="14">
        <v>57.016602419121455</v>
      </c>
      <c r="N72" s="13">
        <v>58.770753023901825</v>
      </c>
      <c r="O72" s="8"/>
      <c r="P72" s="68">
        <v>0</v>
      </c>
      <c r="Q72" s="16">
        <v>0</v>
      </c>
      <c r="R72" s="58"/>
      <c r="S72" s="13">
        <v>32.151284233881164</v>
      </c>
      <c r="T72" s="8"/>
      <c r="U72" s="68">
        <v>0.29058228899999999</v>
      </c>
      <c r="V72" s="13">
        <v>22.421445764705883</v>
      </c>
      <c r="W72" s="58"/>
      <c r="X72" s="17">
        <v>25.709862394803299</v>
      </c>
      <c r="Y72" s="16">
        <v>41.881122703056441</v>
      </c>
      <c r="Z72" s="8"/>
      <c r="AA72" s="57">
        <v>39.394187473149898</v>
      </c>
      <c r="AB72" s="58"/>
      <c r="AC72" s="13">
        <v>54.627531599925049</v>
      </c>
      <c r="AD72" s="8"/>
      <c r="AE72" s="76">
        <v>4.2916886363603304</v>
      </c>
      <c r="AF72" s="13">
        <v>88.870994984133787</v>
      </c>
      <c r="AG72" s="58"/>
      <c r="AH72" s="68">
        <v>5.2710526199075183</v>
      </c>
      <c r="AI72" s="16">
        <v>20.384068215716315</v>
      </c>
      <c r="AJ72" s="58"/>
      <c r="AK72" s="15">
        <v>12.248253003912426</v>
      </c>
      <c r="AL72" s="16">
        <v>24.160843346374751</v>
      </c>
      <c r="AM72" s="8"/>
      <c r="AN72" s="84">
        <v>60.845948030303028</v>
      </c>
      <c r="AO72" s="58"/>
      <c r="AP72" s="21">
        <v>21.8</v>
      </c>
      <c r="AQ72" s="16">
        <v>72.000000000000014</v>
      </c>
      <c r="AR72" s="35"/>
      <c r="AS72" s="85">
        <v>71.400000000000006</v>
      </c>
      <c r="AT72" s="16">
        <v>62.787878787878782</v>
      </c>
      <c r="AU72" s="74"/>
      <c r="AV72" s="16">
        <v>72.702259999999995</v>
      </c>
      <c r="AW72" s="16">
        <v>63.603013333333323</v>
      </c>
      <c r="AX72" s="35">
        <v>40</v>
      </c>
      <c r="AY72" s="88">
        <v>50.493609999999997</v>
      </c>
      <c r="AZ72" s="16">
        <v>44.992899999999999</v>
      </c>
      <c r="BA72" s="74"/>
      <c r="BB72" s="11">
        <v>1231.8319250023899</v>
      </c>
    </row>
    <row r="73" spans="1:54" ht="17.45" customHeight="1" x14ac:dyDescent="0.25">
      <c r="A73" s="9">
        <v>422</v>
      </c>
      <c r="B73" s="12" t="s">
        <v>172</v>
      </c>
      <c r="C73" s="4" t="s">
        <v>173</v>
      </c>
      <c r="D73" s="97"/>
      <c r="E73" s="57">
        <v>16.889163084123567</v>
      </c>
      <c r="F73" s="58"/>
      <c r="G73" s="13">
        <v>18.091061942148215</v>
      </c>
      <c r="H73" s="8"/>
      <c r="I73" s="60">
        <v>4821971</v>
      </c>
      <c r="J73" s="13">
        <v>46.629531144742806</v>
      </c>
      <c r="K73" s="58"/>
      <c r="L73" s="11">
        <v>2760.8555575151822</v>
      </c>
      <c r="M73" s="14">
        <v>16.719644275423597</v>
      </c>
      <c r="N73" s="13">
        <v>8.3995553442794968</v>
      </c>
      <c r="O73" s="35"/>
      <c r="P73" s="68">
        <v>4.1277859689322804</v>
      </c>
      <c r="Q73" s="16">
        <v>11.793674196949373</v>
      </c>
      <c r="R73" s="58"/>
      <c r="S73" s="13">
        <v>5.5414870826211935</v>
      </c>
      <c r="T73" s="8"/>
      <c r="U73" s="68">
        <v>0.14931391156666668</v>
      </c>
      <c r="V73" s="13">
        <v>5.8016366549019622</v>
      </c>
      <c r="W73" s="58"/>
      <c r="X73" s="17">
        <v>4.1159891311008501</v>
      </c>
      <c r="Y73" s="16">
        <v>5.2813375103404239</v>
      </c>
      <c r="Z73" s="8"/>
      <c r="AA73" s="57">
        <v>15.687264226098918</v>
      </c>
      <c r="AB73" s="58"/>
      <c r="AC73" s="13">
        <v>18.737200393832779</v>
      </c>
      <c r="AD73" s="8"/>
      <c r="AE73" s="76">
        <v>2.3764983588899301E-2</v>
      </c>
      <c r="AF73" s="13">
        <v>20.507766220801763</v>
      </c>
      <c r="AG73" s="58"/>
      <c r="AH73" s="68">
        <v>4.6388273948698027</v>
      </c>
      <c r="AI73" s="16">
        <v>16.966634566863796</v>
      </c>
      <c r="AJ73" s="58"/>
      <c r="AK73" s="15">
        <v>8.7911984175095164</v>
      </c>
      <c r="AL73" s="16">
        <v>12.637328058365055</v>
      </c>
      <c r="AM73" s="8"/>
      <c r="AN73" s="84">
        <v>89.605752222222222</v>
      </c>
      <c r="AO73" s="58"/>
      <c r="AP73" s="16">
        <v>5</v>
      </c>
      <c r="AQ73" s="16">
        <v>100</v>
      </c>
      <c r="AR73" s="35">
        <v>26</v>
      </c>
      <c r="AS73" s="85">
        <v>9.1</v>
      </c>
      <c r="AT73" s="16">
        <v>100</v>
      </c>
      <c r="AU73" s="74"/>
      <c r="AV73" s="16">
        <v>89.612440000000007</v>
      </c>
      <c r="AW73" s="16">
        <v>86.149920000000009</v>
      </c>
      <c r="AX73" s="35">
        <v>40</v>
      </c>
      <c r="AY73" s="84">
        <v>75.045779999999993</v>
      </c>
      <c r="AZ73" s="16">
        <v>72.273088888888879</v>
      </c>
      <c r="BA73" s="74"/>
      <c r="BB73" s="11">
        <v>9098.4766760977491</v>
      </c>
    </row>
    <row r="74" spans="1:54" ht="17.45" customHeight="1" x14ac:dyDescent="0.25">
      <c r="A74" s="9">
        <v>426</v>
      </c>
      <c r="B74" s="12" t="s">
        <v>174</v>
      </c>
      <c r="C74" s="4" t="s">
        <v>175</v>
      </c>
      <c r="D74" s="99" t="s">
        <v>389</v>
      </c>
      <c r="E74" s="57">
        <v>42.910398928722515</v>
      </c>
      <c r="F74" s="58"/>
      <c r="G74" s="13">
        <v>46.35493616075955</v>
      </c>
      <c r="H74" s="8"/>
      <c r="I74" s="60">
        <v>2074465.0000000002</v>
      </c>
      <c r="J74" s="13">
        <v>59.601567986530505</v>
      </c>
      <c r="K74" s="58"/>
      <c r="L74" s="11">
        <v>8247.9693032957821</v>
      </c>
      <c r="M74" s="14">
        <v>88.477686500812297</v>
      </c>
      <c r="N74" s="13">
        <v>98.097108126015371</v>
      </c>
      <c r="O74" s="8"/>
      <c r="P74" s="68">
        <v>0</v>
      </c>
      <c r="Q74" s="16">
        <v>0</v>
      </c>
      <c r="R74" s="58"/>
      <c r="S74" s="13">
        <v>27.721068530492317</v>
      </c>
      <c r="T74" s="8"/>
      <c r="U74" s="68">
        <v>0.46937755393333336</v>
      </c>
      <c r="V74" s="13">
        <v>43.456182815686276</v>
      </c>
      <c r="W74" s="58"/>
      <c r="X74" s="17">
        <v>8.0717130047260301</v>
      </c>
      <c r="Y74" s="16">
        <v>11.985954245298357</v>
      </c>
      <c r="Z74" s="8"/>
      <c r="AA74" s="57">
        <v>39.465861696685479</v>
      </c>
      <c r="AB74" s="58"/>
      <c r="AC74" s="13">
        <v>58.054250783418937</v>
      </c>
      <c r="AD74" s="8"/>
      <c r="AE74" s="76">
        <v>4.3575151492884299</v>
      </c>
      <c r="AF74" s="13">
        <v>89.071256703941543</v>
      </c>
      <c r="AG74" s="58"/>
      <c r="AH74" s="68">
        <v>6.5018902996358205</v>
      </c>
      <c r="AI74" s="16">
        <v>27.037244862896326</v>
      </c>
      <c r="AJ74" s="58"/>
      <c r="AK74" s="15">
        <v>11.263241782985604</v>
      </c>
      <c r="AL74" s="16">
        <v>20.877472609952015</v>
      </c>
      <c r="AM74" s="8"/>
      <c r="AN74" s="84">
        <v>62.917744444444445</v>
      </c>
      <c r="AO74" s="58"/>
      <c r="AP74" s="16">
        <v>11.5</v>
      </c>
      <c r="AQ74" s="16">
        <v>89.166666666666671</v>
      </c>
      <c r="AR74" s="35"/>
      <c r="AS74" s="85">
        <v>98</v>
      </c>
      <c r="AT74" s="16">
        <v>46.666666666666664</v>
      </c>
      <c r="AU74" s="74"/>
      <c r="AV74" s="16">
        <v>75.800200000000004</v>
      </c>
      <c r="AW74" s="16">
        <v>67.73360000000001</v>
      </c>
      <c r="AX74" s="35">
        <v>41</v>
      </c>
      <c r="AY74" s="84">
        <v>53.293640000000003</v>
      </c>
      <c r="AZ74" s="16">
        <v>48.104044444444447</v>
      </c>
      <c r="BA74" s="74"/>
      <c r="BB74" s="11">
        <v>1373.9170704558071</v>
      </c>
    </row>
    <row r="75" spans="1:54" ht="17.45" customHeight="1" x14ac:dyDescent="0.25">
      <c r="A75" s="9">
        <v>430</v>
      </c>
      <c r="B75" s="12" t="s">
        <v>176</v>
      </c>
      <c r="C75" s="4" t="s">
        <v>177</v>
      </c>
      <c r="D75" s="99" t="s">
        <v>389</v>
      </c>
      <c r="E75" s="57">
        <v>57.915271229603434</v>
      </c>
      <c r="F75" s="58"/>
      <c r="G75" s="13">
        <v>45.900129280599067</v>
      </c>
      <c r="H75" s="8"/>
      <c r="I75" s="60">
        <v>4294077</v>
      </c>
      <c r="J75" s="13">
        <v>48.412689559669822</v>
      </c>
      <c r="K75" s="58"/>
      <c r="L75" s="11">
        <v>5306.4020748423545</v>
      </c>
      <c r="M75" s="14">
        <v>50.604239459341834</v>
      </c>
      <c r="N75" s="13">
        <v>50.755299324177294</v>
      </c>
      <c r="O75" s="8"/>
      <c r="P75" s="68">
        <v>6.3754771545706372</v>
      </c>
      <c r="Q75" s="16">
        <v>18.215649013058961</v>
      </c>
      <c r="R75" s="58"/>
      <c r="S75" s="13">
        <v>66.216879225490189</v>
      </c>
      <c r="T75" s="8"/>
      <c r="U75" s="68">
        <v>0.37568694683333331</v>
      </c>
      <c r="V75" s="13">
        <v>32.433758450980385</v>
      </c>
      <c r="W75" s="58"/>
      <c r="X75" s="17">
        <v>70.065499050739206</v>
      </c>
      <c r="Y75" s="16">
        <v>100</v>
      </c>
      <c r="Z75" s="8"/>
      <c r="AA75" s="57">
        <v>69.930413178607793</v>
      </c>
      <c r="AB75" s="58"/>
      <c r="AC75" s="13">
        <v>39.860826357215586</v>
      </c>
      <c r="AD75" s="8"/>
      <c r="AE75" s="76">
        <v>6.4495952171919696E-2</v>
      </c>
      <c r="AF75" s="13">
        <v>33.642907088796889</v>
      </c>
      <c r="AG75" s="58"/>
      <c r="AH75" s="68">
        <v>10.024567940742344</v>
      </c>
      <c r="AI75" s="16">
        <v>46.078745625634291</v>
      </c>
      <c r="AJ75" s="58"/>
      <c r="AK75" s="15">
        <v>39.373629885075786</v>
      </c>
      <c r="AL75" s="16">
        <v>100</v>
      </c>
      <c r="AM75" s="8"/>
      <c r="AN75" s="84">
        <v>46.238559242424238</v>
      </c>
      <c r="AO75" s="58"/>
      <c r="AP75" s="16">
        <v>29.6</v>
      </c>
      <c r="AQ75" s="16">
        <v>59</v>
      </c>
      <c r="AR75" s="35"/>
      <c r="AS75" s="85">
        <v>71.099999999999994</v>
      </c>
      <c r="AT75" s="16">
        <v>62.969696969696976</v>
      </c>
      <c r="AU75" s="74"/>
      <c r="AV75" s="16">
        <v>42.941079999999999</v>
      </c>
      <c r="AW75" s="16">
        <v>23.92144</v>
      </c>
      <c r="AX75" s="35" t="s">
        <v>54</v>
      </c>
      <c r="AY75" s="84">
        <v>45.156790000000001</v>
      </c>
      <c r="AZ75" s="16">
        <v>39.063099999999999</v>
      </c>
      <c r="BA75" s="74"/>
      <c r="BB75" s="11">
        <v>339.5711465565833</v>
      </c>
    </row>
    <row r="76" spans="1:54" ht="17.45" customHeight="1" x14ac:dyDescent="0.25">
      <c r="A76" s="9">
        <v>434</v>
      </c>
      <c r="B76" s="12" t="s">
        <v>178</v>
      </c>
      <c r="C76" s="100" t="s">
        <v>390</v>
      </c>
      <c r="D76" s="98"/>
      <c r="E76" s="57">
        <v>29.137797497983613</v>
      </c>
      <c r="F76" s="58"/>
      <c r="G76" s="13">
        <v>25.780902166482353</v>
      </c>
      <c r="H76" s="8"/>
      <c r="I76" s="60">
        <v>6201521</v>
      </c>
      <c r="J76" s="13">
        <v>42.759943471876078</v>
      </c>
      <c r="K76" s="58"/>
      <c r="L76" s="11">
        <v>2434.1524066124407</v>
      </c>
      <c r="M76" s="14">
        <v>10.188166461084933</v>
      </c>
      <c r="N76" s="13">
        <v>0.23520807635616592</v>
      </c>
      <c r="O76" s="8"/>
      <c r="P76" s="68">
        <v>6.1681527301607471</v>
      </c>
      <c r="Q76" s="16">
        <v>17.623293514744994</v>
      </c>
      <c r="R76" s="58"/>
      <c r="S76" s="13">
        <v>42.505163602952173</v>
      </c>
      <c r="T76" s="8"/>
      <c r="U76" s="68">
        <v>0.80752960233333326</v>
      </c>
      <c r="V76" s="13">
        <v>83.238776745098036</v>
      </c>
      <c r="W76" s="58"/>
      <c r="X76" s="17">
        <v>2.0452147718757199</v>
      </c>
      <c r="Y76" s="16">
        <v>1.7715504608063048</v>
      </c>
      <c r="Z76" s="8"/>
      <c r="AA76" s="57">
        <v>32.494692829484869</v>
      </c>
      <c r="AB76" s="58"/>
      <c r="AC76" s="13">
        <v>4.5129617943727798</v>
      </c>
      <c r="AD76" s="8"/>
      <c r="AE76" s="76">
        <v>1.6254077024007499E-3</v>
      </c>
      <c r="AF76" s="13">
        <v>0</v>
      </c>
      <c r="AG76" s="58"/>
      <c r="AH76" s="68">
        <v>3.1697958639179284</v>
      </c>
      <c r="AI76" s="16">
        <v>9.0259235887455596</v>
      </c>
      <c r="AJ76" s="58"/>
      <c r="AK76" s="15">
        <v>23.142927159379084</v>
      </c>
      <c r="AL76" s="16">
        <v>60.476423864596953</v>
      </c>
      <c r="AM76" s="8"/>
      <c r="AN76" s="84">
        <v>95.944661818181828</v>
      </c>
      <c r="AO76" s="58"/>
      <c r="AP76" s="16">
        <v>5</v>
      </c>
      <c r="AQ76" s="16">
        <v>100</v>
      </c>
      <c r="AR76" s="35" t="s">
        <v>179</v>
      </c>
      <c r="AS76" s="85">
        <v>14.5</v>
      </c>
      <c r="AT76" s="16">
        <v>97.27272727272728</v>
      </c>
      <c r="AU76" s="74"/>
      <c r="AV76" s="16">
        <v>89.879440000000002</v>
      </c>
      <c r="AW76" s="16">
        <v>86.505920000000003</v>
      </c>
      <c r="AX76" s="35">
        <v>41</v>
      </c>
      <c r="AY76" s="84">
        <v>104.30109</v>
      </c>
      <c r="AZ76" s="16">
        <v>100</v>
      </c>
      <c r="BA76" s="74">
        <v>57</v>
      </c>
      <c r="BB76" s="11">
        <v>10102.394312868959</v>
      </c>
    </row>
    <row r="77" spans="1:54" ht="17.45" customHeight="1" x14ac:dyDescent="0.25">
      <c r="A77" s="9">
        <v>450</v>
      </c>
      <c r="B77" s="12" t="s">
        <v>180</v>
      </c>
      <c r="C77" s="4" t="s">
        <v>181</v>
      </c>
      <c r="D77" s="99" t="s">
        <v>389</v>
      </c>
      <c r="E77" s="57">
        <v>36.707904229989204</v>
      </c>
      <c r="F77" s="58"/>
      <c r="G77" s="13">
        <v>32.516801729895434</v>
      </c>
      <c r="H77" s="8"/>
      <c r="I77" s="60">
        <v>22924851</v>
      </c>
      <c r="J77" s="13">
        <v>22.6527673883162</v>
      </c>
      <c r="K77" s="58"/>
      <c r="L77" s="11">
        <v>7452.3849005669972</v>
      </c>
      <c r="M77" s="14">
        <v>68.217274217277591</v>
      </c>
      <c r="N77" s="13">
        <v>72.771592771597</v>
      </c>
      <c r="O77" s="8"/>
      <c r="P77" s="68">
        <v>1.6635279410615977</v>
      </c>
      <c r="Q77" s="16">
        <v>4.7529369744617078</v>
      </c>
      <c r="R77" s="58"/>
      <c r="S77" s="13">
        <v>29.889909785206846</v>
      </c>
      <c r="T77" s="8"/>
      <c r="U77" s="68">
        <v>0.23428156726666668</v>
      </c>
      <c r="V77" s="13">
        <v>15.797831443137255</v>
      </c>
      <c r="W77" s="58"/>
      <c r="X77" s="17">
        <v>26.9493729950931</v>
      </c>
      <c r="Y77" s="16">
        <v>43.981988127276438</v>
      </c>
      <c r="Z77" s="8"/>
      <c r="AA77" s="57">
        <v>40.899006730082974</v>
      </c>
      <c r="AB77" s="58"/>
      <c r="AC77" s="13">
        <v>44.293636525386184</v>
      </c>
      <c r="AD77" s="8"/>
      <c r="AE77" s="76">
        <v>2.1596017104200902</v>
      </c>
      <c r="AF77" s="13">
        <v>79.835798580726973</v>
      </c>
      <c r="AG77" s="58"/>
      <c r="AH77" s="68">
        <v>3.1190227769583987</v>
      </c>
      <c r="AI77" s="16">
        <v>8.7514744700453981</v>
      </c>
      <c r="AJ77" s="58"/>
      <c r="AK77" s="15">
        <v>16.251313080433931</v>
      </c>
      <c r="AL77" s="16">
        <v>37.504376934779771</v>
      </c>
      <c r="AM77" s="8"/>
      <c r="AN77" s="84">
        <v>53.451975808080803</v>
      </c>
      <c r="AO77" s="58"/>
      <c r="AP77" s="16">
        <v>30.5</v>
      </c>
      <c r="AQ77" s="16">
        <v>57.499999999999993</v>
      </c>
      <c r="AR77" s="35"/>
      <c r="AS77" s="85">
        <v>56</v>
      </c>
      <c r="AT77" s="16">
        <v>72.121212121212125</v>
      </c>
      <c r="AU77" s="74"/>
      <c r="AV77" s="16">
        <v>64.480909999999994</v>
      </c>
      <c r="AW77" s="16">
        <v>52.641213333333326</v>
      </c>
      <c r="AX77" s="35">
        <v>41</v>
      </c>
      <c r="AY77" s="84">
        <v>38.390929999999997</v>
      </c>
      <c r="AZ77" s="16">
        <v>31.545477777777776</v>
      </c>
      <c r="BA77" s="74"/>
      <c r="BB77" s="11">
        <v>430.11373614840505</v>
      </c>
    </row>
    <row r="78" spans="1:54" ht="17.45" customHeight="1" x14ac:dyDescent="0.25">
      <c r="A78" s="9">
        <v>454</v>
      </c>
      <c r="B78" s="12" t="s">
        <v>182</v>
      </c>
      <c r="C78" s="4" t="s">
        <v>183</v>
      </c>
      <c r="D78" s="99" t="s">
        <v>389</v>
      </c>
      <c r="E78" s="57">
        <v>41.08519106498958</v>
      </c>
      <c r="F78" s="58"/>
      <c r="G78" s="13">
        <v>40.54245515702263</v>
      </c>
      <c r="H78" s="8"/>
      <c r="I78" s="60">
        <v>16362567</v>
      </c>
      <c r="J78" s="13">
        <v>27.839021521064339</v>
      </c>
      <c r="K78" s="58"/>
      <c r="L78" s="11">
        <v>6916.6647690955206</v>
      </c>
      <c r="M78" s="14">
        <v>79.348422311789051</v>
      </c>
      <c r="N78" s="13">
        <v>86.685527889736306</v>
      </c>
      <c r="O78" s="8"/>
      <c r="P78" s="68">
        <v>0</v>
      </c>
      <c r="Q78" s="16">
        <v>0</v>
      </c>
      <c r="R78" s="58"/>
      <c r="S78" s="13">
        <v>47.645271217289874</v>
      </c>
      <c r="T78" s="8"/>
      <c r="U78" s="68">
        <v>0.45886113339999995</v>
      </c>
      <c r="V78" s="13">
        <v>42.218956870588222</v>
      </c>
      <c r="W78" s="58"/>
      <c r="X78" s="17">
        <v>32.312235482755</v>
      </c>
      <c r="Y78" s="16">
        <v>53.071585563991533</v>
      </c>
      <c r="Z78" s="8"/>
      <c r="AA78" s="57">
        <v>41.62792697295653</v>
      </c>
      <c r="AB78" s="58"/>
      <c r="AC78" s="13">
        <v>68.922761131495989</v>
      </c>
      <c r="AD78" s="8"/>
      <c r="AE78" s="76">
        <v>4.7332163440528001</v>
      </c>
      <c r="AF78" s="13">
        <v>90.1593246672102</v>
      </c>
      <c r="AG78" s="58"/>
      <c r="AH78" s="68">
        <v>10.321946555219629</v>
      </c>
      <c r="AI78" s="16">
        <v>47.686197595781778</v>
      </c>
      <c r="AJ78" s="58"/>
      <c r="AK78" s="15">
        <v>9.2999278443251221</v>
      </c>
      <c r="AL78" s="16">
        <v>14.333092814417073</v>
      </c>
      <c r="AM78" s="8"/>
      <c r="AN78" s="84">
        <v>53.719340505050511</v>
      </c>
      <c r="AO78" s="58"/>
      <c r="AP78" s="16">
        <v>21.8</v>
      </c>
      <c r="AQ78" s="16">
        <v>72.000000000000014</v>
      </c>
      <c r="AR78" s="35"/>
      <c r="AS78" s="85">
        <v>67.900000000000006</v>
      </c>
      <c r="AT78" s="16">
        <v>64.909090909090907</v>
      </c>
      <c r="AU78" s="74"/>
      <c r="AV78" s="16">
        <v>61.309719999999999</v>
      </c>
      <c r="AW78" s="16">
        <v>48.412959999999998</v>
      </c>
      <c r="AX78" s="35">
        <v>41</v>
      </c>
      <c r="AY78" s="84">
        <v>36.599780000000003</v>
      </c>
      <c r="AZ78" s="16">
        <v>29.555311111111116</v>
      </c>
      <c r="BA78" s="74"/>
      <c r="BB78" s="11">
        <v>410.44291399349095</v>
      </c>
    </row>
    <row r="79" spans="1:54" ht="17.45" customHeight="1" x14ac:dyDescent="0.25">
      <c r="A79" s="9">
        <v>458</v>
      </c>
      <c r="B79" s="12" t="s">
        <v>184</v>
      </c>
      <c r="C79" s="4" t="s">
        <v>185</v>
      </c>
      <c r="D79" s="97"/>
      <c r="E79" s="57">
        <v>18.910887899576551</v>
      </c>
      <c r="F79" s="58"/>
      <c r="G79" s="13">
        <v>24.154783363519133</v>
      </c>
      <c r="H79" s="8"/>
      <c r="I79" s="60">
        <v>29716965</v>
      </c>
      <c r="J79" s="13">
        <v>18.6619184817873</v>
      </c>
      <c r="K79" s="58"/>
      <c r="L79" s="11">
        <v>5354.9209485410383</v>
      </c>
      <c r="M79" s="14">
        <v>51.076273637389392</v>
      </c>
      <c r="N79" s="13">
        <v>51.345342046736739</v>
      </c>
      <c r="O79" s="8"/>
      <c r="P79" s="68">
        <v>5.0982612026672713</v>
      </c>
      <c r="Q79" s="16">
        <v>14.566460579049348</v>
      </c>
      <c r="R79" s="58"/>
      <c r="S79" s="13">
        <v>12.045412346503145</v>
      </c>
      <c r="T79" s="8"/>
      <c r="U79" s="68">
        <v>0.16789610333333335</v>
      </c>
      <c r="V79" s="13">
        <v>7.9877768627450996</v>
      </c>
      <c r="W79" s="58"/>
      <c r="X79" s="17">
        <v>10.500798219854101</v>
      </c>
      <c r="Y79" s="16">
        <v>16.10304783026119</v>
      </c>
      <c r="Z79" s="8"/>
      <c r="AA79" s="57">
        <v>13.666992435633972</v>
      </c>
      <c r="AB79" s="58"/>
      <c r="AC79" s="13">
        <v>24.651013204318748</v>
      </c>
      <c r="AD79" s="8"/>
      <c r="AE79" s="76">
        <v>0.109077198346926</v>
      </c>
      <c r="AF79" s="13">
        <v>40.555946839644967</v>
      </c>
      <c r="AG79" s="58"/>
      <c r="AH79" s="68">
        <v>3.1180247202636173</v>
      </c>
      <c r="AI79" s="16">
        <v>8.7460795689925259</v>
      </c>
      <c r="AJ79" s="58"/>
      <c r="AK79" s="15">
        <v>5.804891500084759</v>
      </c>
      <c r="AL79" s="16">
        <v>2.6829716669491965</v>
      </c>
      <c r="AM79" s="8"/>
      <c r="AN79" s="84">
        <v>89.593843888888884</v>
      </c>
      <c r="AO79" s="58"/>
      <c r="AP79" s="16">
        <v>5</v>
      </c>
      <c r="AQ79" s="16">
        <v>100</v>
      </c>
      <c r="AR79" s="35">
        <v>26</v>
      </c>
      <c r="AS79" s="85">
        <v>8.5</v>
      </c>
      <c r="AT79" s="16">
        <v>100</v>
      </c>
      <c r="AU79" s="74"/>
      <c r="AV79" s="16">
        <v>93.117890000000003</v>
      </c>
      <c r="AW79" s="16">
        <v>90.823853333333332</v>
      </c>
      <c r="AX79" s="35"/>
      <c r="AY79" s="84">
        <v>70.796369999999996</v>
      </c>
      <c r="AZ79" s="16">
        <v>67.551522222222218</v>
      </c>
      <c r="BA79" s="74"/>
      <c r="BB79" s="11">
        <v>9668.7721110580369</v>
      </c>
    </row>
    <row r="80" spans="1:54" ht="17.45" customHeight="1" x14ac:dyDescent="0.25">
      <c r="A80" s="9">
        <v>462</v>
      </c>
      <c r="B80" s="12" t="s">
        <v>186</v>
      </c>
      <c r="C80" s="4" t="s">
        <v>187</v>
      </c>
      <c r="D80" s="97"/>
      <c r="E80" s="57">
        <v>49.941977534634141</v>
      </c>
      <c r="F80" s="58"/>
      <c r="G80" s="13">
        <v>68.847857660782026</v>
      </c>
      <c r="H80" s="8"/>
      <c r="I80" s="60">
        <v>345023</v>
      </c>
      <c r="J80" s="13">
        <v>87.189501460411023</v>
      </c>
      <c r="K80" s="58"/>
      <c r="L80" s="11">
        <v>5549.9348773272777</v>
      </c>
      <c r="M80" s="14">
        <v>52.931354501777577</v>
      </c>
      <c r="N80" s="13">
        <v>53.664193127221971</v>
      </c>
      <c r="O80" s="8"/>
      <c r="P80" s="68">
        <v>100</v>
      </c>
      <c r="Q80" s="16">
        <v>100</v>
      </c>
      <c r="R80" s="70">
        <v>8</v>
      </c>
      <c r="S80" s="13">
        <v>34.537736055495117</v>
      </c>
      <c r="T80" s="8"/>
      <c r="U80" s="68">
        <v>0.64435153773333331</v>
      </c>
      <c r="V80" s="13">
        <v>64.041357380392157</v>
      </c>
      <c r="W80" s="58"/>
      <c r="X80" s="17">
        <v>3.9701276910528698</v>
      </c>
      <c r="Y80" s="16">
        <v>5.034114730598084</v>
      </c>
      <c r="Z80" s="8"/>
      <c r="AA80" s="57">
        <v>31.036097408486256</v>
      </c>
      <c r="AB80" s="58"/>
      <c r="AC80" s="13">
        <v>50.685589474545424</v>
      </c>
      <c r="AD80" s="8"/>
      <c r="AE80" s="76">
        <v>0.49368091339761699</v>
      </c>
      <c r="AF80" s="13">
        <v>60.419818517644821</v>
      </c>
      <c r="AG80" s="58"/>
      <c r="AH80" s="68">
        <v>9.0760016798175158</v>
      </c>
      <c r="AI80" s="16">
        <v>40.951360431446034</v>
      </c>
      <c r="AJ80" s="58"/>
      <c r="AK80" s="15">
        <v>8.4159816027281273</v>
      </c>
      <c r="AL80" s="16">
        <v>11.386605342427091</v>
      </c>
      <c r="AM80" s="8"/>
      <c r="AN80" s="84">
        <v>91.271977777777792</v>
      </c>
      <c r="AO80" s="58"/>
      <c r="AP80" s="16">
        <v>6.2</v>
      </c>
      <c r="AQ80" s="16">
        <v>98</v>
      </c>
      <c r="AR80" s="35"/>
      <c r="AS80" s="85">
        <v>9.9</v>
      </c>
      <c r="AT80" s="16">
        <v>100</v>
      </c>
      <c r="AU80" s="74"/>
      <c r="AV80" s="16">
        <v>98.397900000000007</v>
      </c>
      <c r="AW80" s="16">
        <v>97.863866666666681</v>
      </c>
      <c r="AX80" s="35">
        <v>40</v>
      </c>
      <c r="AY80" s="84">
        <v>72.301640000000006</v>
      </c>
      <c r="AZ80" s="16">
        <v>69.224044444444459</v>
      </c>
      <c r="BA80" s="74" t="s">
        <v>61</v>
      </c>
      <c r="BB80" s="11">
        <v>6644.573509552084</v>
      </c>
    </row>
    <row r="81" spans="1:55" ht="17.45" customHeight="1" x14ac:dyDescent="0.25">
      <c r="A81" s="9">
        <v>466</v>
      </c>
      <c r="B81" s="12" t="s">
        <v>188</v>
      </c>
      <c r="C81" s="4" t="s">
        <v>189</v>
      </c>
      <c r="D81" s="99" t="s">
        <v>389</v>
      </c>
      <c r="E81" s="57">
        <v>33.289462158319211</v>
      </c>
      <c r="F81" s="58"/>
      <c r="G81" s="13">
        <v>37.232724330360483</v>
      </c>
      <c r="H81" s="8"/>
      <c r="I81" s="60">
        <v>15301650</v>
      </c>
      <c r="J81" s="13">
        <v>28.869974592579347</v>
      </c>
      <c r="K81" s="58"/>
      <c r="L81" s="11">
        <v>4664.8499332940764</v>
      </c>
      <c r="M81" s="14">
        <v>58.921516464848523</v>
      </c>
      <c r="N81" s="13">
        <v>61.151895581060657</v>
      </c>
      <c r="O81" s="8"/>
      <c r="P81" s="68">
        <v>0</v>
      </c>
      <c r="Q81" s="16">
        <v>0</v>
      </c>
      <c r="R81" s="58"/>
      <c r="S81" s="13">
        <v>58.909027147801936</v>
      </c>
      <c r="T81" s="8"/>
      <c r="U81" s="68">
        <v>0.54373769800000005</v>
      </c>
      <c r="V81" s="13">
        <v>52.204435058823542</v>
      </c>
      <c r="W81" s="58"/>
      <c r="X81" s="17">
        <v>39.7120353497004</v>
      </c>
      <c r="Y81" s="16">
        <v>65.613619236780337</v>
      </c>
      <c r="Z81" s="8"/>
      <c r="AA81" s="57">
        <v>29.346199986277941</v>
      </c>
      <c r="AB81" s="58"/>
      <c r="AC81" s="13">
        <v>50.956981821184911</v>
      </c>
      <c r="AD81" s="8"/>
      <c r="AE81" s="76">
        <v>1.9381819769191198</v>
      </c>
      <c r="AF81" s="13">
        <v>78.412633324418167</v>
      </c>
      <c r="AG81" s="58"/>
      <c r="AH81" s="68">
        <v>5.8477461088210561</v>
      </c>
      <c r="AI81" s="16">
        <v>23.501330317951656</v>
      </c>
      <c r="AJ81" s="58"/>
      <c r="AK81" s="15">
        <v>7.3206254454112916</v>
      </c>
      <c r="AL81" s="16">
        <v>7.7354181513709719</v>
      </c>
      <c r="AM81" s="8"/>
      <c r="AN81" s="84">
        <v>45.485194646464649</v>
      </c>
      <c r="AO81" s="58"/>
      <c r="AP81" s="16">
        <v>5</v>
      </c>
      <c r="AQ81" s="16">
        <v>100</v>
      </c>
      <c r="AR81" s="35">
        <v>26</v>
      </c>
      <c r="AS81" s="85">
        <v>122.7</v>
      </c>
      <c r="AT81" s="16">
        <v>31.696969696969695</v>
      </c>
      <c r="AU81" s="74"/>
      <c r="AV81" s="16">
        <v>33.560940000000002</v>
      </c>
      <c r="AW81" s="16">
        <v>11.414586666666668</v>
      </c>
      <c r="AX81" s="35"/>
      <c r="AY81" s="84">
        <v>44.946300000000001</v>
      </c>
      <c r="AZ81" s="16">
        <v>38.829222222222221</v>
      </c>
      <c r="BA81" s="74"/>
      <c r="BB81" s="11">
        <v>666.03292138449149</v>
      </c>
      <c r="BC81" s="35"/>
    </row>
    <row r="82" spans="1:55" ht="17.45" customHeight="1" x14ac:dyDescent="0.25">
      <c r="A82" s="9">
        <v>584</v>
      </c>
      <c r="B82" s="12" t="s">
        <v>190</v>
      </c>
      <c r="C82" s="4" t="s">
        <v>191</v>
      </c>
      <c r="D82" s="97"/>
      <c r="E82" s="57">
        <v>62.257737430256384</v>
      </c>
      <c r="F82" s="58"/>
      <c r="G82" s="13">
        <v>83.436284645098482</v>
      </c>
      <c r="H82" s="8"/>
      <c r="I82" s="60">
        <v>52634</v>
      </c>
      <c r="J82" s="13">
        <v>100</v>
      </c>
      <c r="K82" s="58"/>
      <c r="L82" s="11">
        <v>8408.178379098501</v>
      </c>
      <c r="M82" s="14">
        <v>74.475379177579541</v>
      </c>
      <c r="N82" s="13">
        <v>80.594223971974415</v>
      </c>
      <c r="O82" s="8"/>
      <c r="P82" s="68">
        <v>98.0951893963</v>
      </c>
      <c r="Q82" s="16">
        <v>100</v>
      </c>
      <c r="R82" s="70">
        <v>9</v>
      </c>
      <c r="S82" s="13">
        <v>53.15091460841947</v>
      </c>
      <c r="T82" s="8"/>
      <c r="U82" s="68">
        <v>0.79314899806666661</v>
      </c>
      <c r="V82" s="13">
        <v>81.546940949019614</v>
      </c>
      <c r="W82" s="58"/>
      <c r="X82" s="22">
        <v>15.605384078013399</v>
      </c>
      <c r="Y82" s="16">
        <v>24.754888267819318</v>
      </c>
      <c r="Z82" s="8"/>
      <c r="AA82" s="57">
        <v>41.079190215414279</v>
      </c>
      <c r="AB82" s="58"/>
      <c r="AC82" s="13">
        <v>82.158380430828558</v>
      </c>
      <c r="AD82" s="8"/>
      <c r="AE82" s="77">
        <v>0.66387386605137211</v>
      </c>
      <c r="AF82" s="13">
        <v>64.316760861657116</v>
      </c>
      <c r="AG82" s="74"/>
      <c r="AH82" s="68">
        <v>48.62923186370719</v>
      </c>
      <c r="AI82" s="16">
        <v>100</v>
      </c>
      <c r="AJ82" s="58"/>
      <c r="AK82" s="15">
        <v>4.4009947446009559</v>
      </c>
      <c r="AL82" s="16">
        <v>0</v>
      </c>
      <c r="AM82" s="8"/>
      <c r="AN82" s="84">
        <v>91.583333333333343</v>
      </c>
      <c r="AO82" s="58"/>
      <c r="AP82" s="16">
        <v>8</v>
      </c>
      <c r="AQ82" s="16">
        <v>95</v>
      </c>
      <c r="AR82" s="35">
        <v>33</v>
      </c>
      <c r="AS82" s="85">
        <v>37.5</v>
      </c>
      <c r="AT82" s="16">
        <v>83.333333333333343</v>
      </c>
      <c r="AU82" s="74"/>
      <c r="AV82" s="82">
        <v>91</v>
      </c>
      <c r="AW82" s="16">
        <v>88</v>
      </c>
      <c r="AX82" s="35">
        <v>48</v>
      </c>
      <c r="AY82" s="84">
        <v>102.89256</v>
      </c>
      <c r="AZ82" s="16">
        <v>100</v>
      </c>
      <c r="BA82" s="74"/>
      <c r="BB82" s="11">
        <v>4425.1481651185222</v>
      </c>
      <c r="BC82" s="8"/>
    </row>
    <row r="83" spans="1:55" ht="17.45" customHeight="1" x14ac:dyDescent="0.25">
      <c r="A83" s="9">
        <v>478</v>
      </c>
      <c r="B83" s="12" t="s">
        <v>192</v>
      </c>
      <c r="C83" s="4" t="s">
        <v>193</v>
      </c>
      <c r="D83" s="99" t="s">
        <v>389</v>
      </c>
      <c r="E83" s="57">
        <v>41.183797351193334</v>
      </c>
      <c r="F83" s="58"/>
      <c r="G83" s="13">
        <v>45.925519047682933</v>
      </c>
      <c r="H83" s="8"/>
      <c r="I83" s="60">
        <v>3889880</v>
      </c>
      <c r="J83" s="13">
        <v>49.933051153363145</v>
      </c>
      <c r="K83" s="58"/>
      <c r="L83" s="11">
        <v>4471.5341505234583</v>
      </c>
      <c r="M83" s="14">
        <v>41.726546278468334</v>
      </c>
      <c r="N83" s="13">
        <v>39.658182848085417</v>
      </c>
      <c r="O83" s="8"/>
      <c r="P83" s="68">
        <v>19.121078361390804</v>
      </c>
      <c r="Q83" s="16">
        <v>54.631652461116587</v>
      </c>
      <c r="R83" s="58"/>
      <c r="S83" s="13">
        <v>39.479189728166574</v>
      </c>
      <c r="T83" s="8"/>
      <c r="U83" s="68">
        <v>0.45697882526666667</v>
      </c>
      <c r="V83" s="13">
        <v>41.997508854901966</v>
      </c>
      <c r="W83" s="58"/>
      <c r="X83" s="17">
        <v>22.806913654844401</v>
      </c>
      <c r="Y83" s="16">
        <v>36.960870601431189</v>
      </c>
      <c r="Z83" s="8"/>
      <c r="AA83" s="57">
        <v>36.442075654703743</v>
      </c>
      <c r="AB83" s="58"/>
      <c r="AC83" s="13">
        <v>46.817502598381125</v>
      </c>
      <c r="AD83" s="8"/>
      <c r="AE83" s="76">
        <v>4.2203986483372899</v>
      </c>
      <c r="AF83" s="13">
        <v>88.650617376438063</v>
      </c>
      <c r="AG83" s="58"/>
      <c r="AH83" s="68">
        <v>2.4221117467599758</v>
      </c>
      <c r="AI83" s="16">
        <v>4.9843878203241934</v>
      </c>
      <c r="AJ83" s="58"/>
      <c r="AK83" s="15">
        <v>12.819994613307911</v>
      </c>
      <c r="AL83" s="16">
        <v>26.066648711026367</v>
      </c>
      <c r="AM83" s="8"/>
      <c r="AN83" s="84">
        <v>49.49080469696969</v>
      </c>
      <c r="AO83" s="58"/>
      <c r="AP83" s="16">
        <v>6.5</v>
      </c>
      <c r="AQ83" s="16">
        <v>97.5</v>
      </c>
      <c r="AR83" s="35"/>
      <c r="AS83" s="85">
        <v>90.1</v>
      </c>
      <c r="AT83" s="16">
        <v>51.454545454545453</v>
      </c>
      <c r="AU83" s="74"/>
      <c r="AV83" s="16">
        <v>45.503779999999999</v>
      </c>
      <c r="AW83" s="16">
        <v>27.338373333333333</v>
      </c>
      <c r="AX83" s="35" t="s">
        <v>54</v>
      </c>
      <c r="AY83" s="84">
        <v>29.503270000000001</v>
      </c>
      <c r="AZ83" s="16">
        <v>21.670300000000001</v>
      </c>
      <c r="BA83" s="74"/>
      <c r="BB83" s="11">
        <v>1260.7387646386699</v>
      </c>
      <c r="BC83" s="8"/>
    </row>
    <row r="84" spans="1:55" ht="17.45" customHeight="1" x14ac:dyDescent="0.25">
      <c r="A84" s="9">
        <v>480</v>
      </c>
      <c r="B84" s="12" t="s">
        <v>194</v>
      </c>
      <c r="C84" s="4" t="s">
        <v>195</v>
      </c>
      <c r="D84" s="97"/>
      <c r="E84" s="57">
        <v>25.575269885168016</v>
      </c>
      <c r="F84" s="58"/>
      <c r="G84" s="13">
        <v>38.994953133626836</v>
      </c>
      <c r="H84" s="8"/>
      <c r="I84" s="60">
        <v>1244403</v>
      </c>
      <c r="J84" s="13">
        <v>67.461066391622992</v>
      </c>
      <c r="K84" s="58"/>
      <c r="L84" s="11">
        <v>7600.5825065120744</v>
      </c>
      <c r="M84" s="14">
        <v>69.238458065192148</v>
      </c>
      <c r="N84" s="13">
        <v>74.048072581490189</v>
      </c>
      <c r="O84" s="8"/>
      <c r="P84" s="68">
        <v>1.4132025419545335</v>
      </c>
      <c r="Q84" s="16">
        <v>4.0377215484415245</v>
      </c>
      <c r="R84" s="58"/>
      <c r="S84" s="13">
        <v>10.432952012952619</v>
      </c>
      <c r="T84" s="8"/>
      <c r="U84" s="68">
        <v>0.24216718029999998</v>
      </c>
      <c r="V84" s="13">
        <v>16.725550623529408</v>
      </c>
      <c r="W84" s="58"/>
      <c r="X84" s="17">
        <v>3.44280850740174</v>
      </c>
      <c r="Y84" s="16">
        <v>4.1403534023758306</v>
      </c>
      <c r="Z84" s="8"/>
      <c r="AA84" s="57">
        <v>12.155586636709195</v>
      </c>
      <c r="AB84" s="58"/>
      <c r="AC84" s="13">
        <v>23.228965118925803</v>
      </c>
      <c r="AD84" s="8"/>
      <c r="AE84" s="76">
        <v>1.9368975074212501E-2</v>
      </c>
      <c r="AF84" s="13">
        <v>17.816761335153096</v>
      </c>
      <c r="AG84" s="58"/>
      <c r="AH84" s="68">
        <v>6.7986162469992246</v>
      </c>
      <c r="AI84" s="16">
        <v>28.64116890269851</v>
      </c>
      <c r="AJ84" s="58"/>
      <c r="AK84" s="15">
        <v>5.3246624463477765</v>
      </c>
      <c r="AL84" s="16">
        <v>1.0822081544925886</v>
      </c>
      <c r="AM84" s="8"/>
      <c r="AN84" s="84">
        <v>94.612725959595949</v>
      </c>
      <c r="AO84" s="58"/>
      <c r="AP84" s="16">
        <v>5</v>
      </c>
      <c r="AQ84" s="16">
        <v>100</v>
      </c>
      <c r="AR84" s="35">
        <v>26</v>
      </c>
      <c r="AS84" s="85">
        <v>14.3</v>
      </c>
      <c r="AT84" s="16">
        <v>97.393939393939391</v>
      </c>
      <c r="AU84" s="74"/>
      <c r="AV84" s="16">
        <v>89.249840000000006</v>
      </c>
      <c r="AW84" s="16">
        <v>85.666453333333337</v>
      </c>
      <c r="AX84" s="35"/>
      <c r="AY84" s="84">
        <v>95.851460000000003</v>
      </c>
      <c r="AZ84" s="16">
        <v>95.39051111111111</v>
      </c>
      <c r="BA84" s="74"/>
      <c r="BB84" s="11">
        <v>9079.1706471159487</v>
      </c>
      <c r="BC84" s="8"/>
    </row>
    <row r="85" spans="1:55" ht="17.45" customHeight="1" x14ac:dyDescent="0.25">
      <c r="A85" s="9">
        <v>484</v>
      </c>
      <c r="B85" s="12" t="s">
        <v>196</v>
      </c>
      <c r="C85" s="4" t="s">
        <v>197</v>
      </c>
      <c r="D85" s="97"/>
      <c r="E85" s="57">
        <v>18.845394834082981</v>
      </c>
      <c r="F85" s="58"/>
      <c r="G85" s="13">
        <v>19.539882817108609</v>
      </c>
      <c r="H85" s="8"/>
      <c r="I85" s="60">
        <v>122332399</v>
      </c>
      <c r="J85" s="13">
        <v>0</v>
      </c>
      <c r="K85" s="58"/>
      <c r="L85" s="11">
        <v>6992.383556669065</v>
      </c>
      <c r="M85" s="14">
        <v>64.913074952900459</v>
      </c>
      <c r="N85" s="13">
        <v>68.641343691125584</v>
      </c>
      <c r="O85" s="8"/>
      <c r="P85" s="68">
        <v>1.5800454285932841</v>
      </c>
      <c r="Q85" s="16">
        <v>4.5144155102665264</v>
      </c>
      <c r="R85" s="58"/>
      <c r="S85" s="13">
        <v>5.0037720670423163</v>
      </c>
      <c r="T85" s="8"/>
      <c r="U85" s="68">
        <v>0.15229996536666668</v>
      </c>
      <c r="V85" s="13">
        <v>6.1529371019607852</v>
      </c>
      <c r="W85" s="58"/>
      <c r="X85" s="17">
        <v>3.2742181489530702</v>
      </c>
      <c r="Y85" s="16">
        <v>3.8546070321238477</v>
      </c>
      <c r="Z85" s="8"/>
      <c r="AA85" s="57">
        <v>18.150906851057353</v>
      </c>
      <c r="AB85" s="58"/>
      <c r="AC85" s="13">
        <v>32.66648443668992</v>
      </c>
      <c r="AD85" s="8"/>
      <c r="AE85" s="76">
        <v>0.63134757811645503</v>
      </c>
      <c r="AF85" s="13">
        <v>63.655844304772359</v>
      </c>
      <c r="AG85" s="58"/>
      <c r="AH85" s="68">
        <v>1.8102680451923838</v>
      </c>
      <c r="AI85" s="16">
        <v>1.6771245686074803</v>
      </c>
      <c r="AJ85" s="58"/>
      <c r="AK85" s="15">
        <v>6.0905987796274363</v>
      </c>
      <c r="AL85" s="16">
        <v>3.635329265424788</v>
      </c>
      <c r="AM85" s="8"/>
      <c r="AN85" s="84">
        <v>93.416948484848476</v>
      </c>
      <c r="AO85" s="58"/>
      <c r="AP85" s="16">
        <v>5</v>
      </c>
      <c r="AQ85" s="16">
        <v>100</v>
      </c>
      <c r="AR85" s="35">
        <v>26</v>
      </c>
      <c r="AS85" s="85">
        <v>14.5</v>
      </c>
      <c r="AT85" s="16">
        <v>97.27272727272728</v>
      </c>
      <c r="AU85" s="74"/>
      <c r="AV85" s="16">
        <v>94.228399999999993</v>
      </c>
      <c r="AW85" s="16">
        <v>92.304533333333325</v>
      </c>
      <c r="AX85" s="35"/>
      <c r="AY85" s="84">
        <v>85.681479999999993</v>
      </c>
      <c r="AZ85" s="16">
        <v>84.090533333333326</v>
      </c>
      <c r="BA85" s="74"/>
      <c r="BB85" s="11">
        <v>9523.4841976684056</v>
      </c>
      <c r="BC85" s="8"/>
    </row>
    <row r="86" spans="1:55" ht="17.45" customHeight="1" x14ac:dyDescent="0.25">
      <c r="A86" s="9">
        <v>583</v>
      </c>
      <c r="B86" s="12" t="s">
        <v>198</v>
      </c>
      <c r="C86" s="4" t="s">
        <v>199</v>
      </c>
      <c r="D86" s="97"/>
      <c r="E86" s="57">
        <v>55.214826201759038</v>
      </c>
      <c r="F86" s="58"/>
      <c r="G86" s="13">
        <v>81.639847056423434</v>
      </c>
      <c r="H86" s="8"/>
      <c r="I86" s="60">
        <v>103549</v>
      </c>
      <c r="J86" s="13">
        <v>100</v>
      </c>
      <c r="K86" s="58"/>
      <c r="L86" s="11">
        <v>7885.5645343668039</v>
      </c>
      <c r="M86" s="14">
        <v>71.147405473541866</v>
      </c>
      <c r="N86" s="13">
        <v>76.434256841927322</v>
      </c>
      <c r="O86" s="8"/>
      <c r="P86" s="68">
        <v>27.2866553916</v>
      </c>
      <c r="Q86" s="16">
        <v>77.96187254742857</v>
      </c>
      <c r="R86" s="70">
        <v>9</v>
      </c>
      <c r="S86" s="13">
        <v>72.163258836337818</v>
      </c>
      <c r="T86" s="8"/>
      <c r="U86" s="68">
        <v>0.93003598176666669</v>
      </c>
      <c r="V86" s="13">
        <v>97.651291972549032</v>
      </c>
      <c r="W86" s="58"/>
      <c r="X86" s="17">
        <v>28.538383163074698</v>
      </c>
      <c r="Y86" s="16">
        <v>46.675225700126603</v>
      </c>
      <c r="Z86" s="8"/>
      <c r="AA86" s="57">
        <v>28.789805347094639</v>
      </c>
      <c r="AB86" s="58"/>
      <c r="AC86" s="13">
        <v>44.164900498286812</v>
      </c>
      <c r="AD86" s="8"/>
      <c r="AE86" s="76">
        <v>1.73719950124207</v>
      </c>
      <c r="AF86" s="13">
        <v>76.972329697209403</v>
      </c>
      <c r="AG86" s="58"/>
      <c r="AH86" s="68">
        <v>3.6011321903823794</v>
      </c>
      <c r="AI86" s="16">
        <v>11.357471299364214</v>
      </c>
      <c r="AJ86" s="78">
        <v>19</v>
      </c>
      <c r="AK86" s="15">
        <v>9.0244130587707385</v>
      </c>
      <c r="AL86" s="16">
        <v>13.414710195902463</v>
      </c>
      <c r="AM86" s="8"/>
      <c r="AN86" s="84">
        <v>79.170924999999997</v>
      </c>
      <c r="AO86" s="58"/>
      <c r="AP86" s="16">
        <v>11</v>
      </c>
      <c r="AQ86" s="16">
        <v>90</v>
      </c>
      <c r="AR86" s="35">
        <v>34</v>
      </c>
      <c r="AS86" s="85">
        <v>36.4</v>
      </c>
      <c r="AT86" s="16">
        <v>84</v>
      </c>
      <c r="AU86" s="74"/>
      <c r="AV86" s="19">
        <v>71</v>
      </c>
      <c r="AW86" s="16">
        <v>61.333333333333329</v>
      </c>
      <c r="AX86" s="35"/>
      <c r="AY86" s="84">
        <v>83.215329999999994</v>
      </c>
      <c r="AZ86" s="16">
        <v>81.350366666666659</v>
      </c>
      <c r="BA86" s="74">
        <v>57</v>
      </c>
      <c r="BB86" s="11">
        <v>3167.4852629289276</v>
      </c>
      <c r="BC86" s="8"/>
    </row>
    <row r="87" spans="1:55" ht="17.45" customHeight="1" x14ac:dyDescent="0.25">
      <c r="A87" s="9">
        <v>496</v>
      </c>
      <c r="B87" s="12" t="s">
        <v>200</v>
      </c>
      <c r="C87" s="4" t="s">
        <v>201</v>
      </c>
      <c r="D87" s="97"/>
      <c r="E87" s="57">
        <v>37.544991324331164</v>
      </c>
      <c r="F87" s="58"/>
      <c r="G87" s="13">
        <v>34.889536127634315</v>
      </c>
      <c r="H87" s="8"/>
      <c r="I87" s="60">
        <v>2839073</v>
      </c>
      <c r="J87" s="13">
        <v>54.775971264748812</v>
      </c>
      <c r="K87" s="58"/>
      <c r="L87" s="11">
        <v>3971.1977903033312</v>
      </c>
      <c r="M87" s="14">
        <v>50.57252354208218</v>
      </c>
      <c r="N87" s="13">
        <v>50.715654427602729</v>
      </c>
      <c r="O87" s="8"/>
      <c r="P87" s="68">
        <v>0</v>
      </c>
      <c r="Q87" s="16">
        <v>0</v>
      </c>
      <c r="R87" s="58"/>
      <c r="S87" s="13">
        <v>34.06651881818572</v>
      </c>
      <c r="T87" s="8"/>
      <c r="U87" s="68">
        <v>0.46670713776666667</v>
      </c>
      <c r="V87" s="13">
        <v>43.142016207843135</v>
      </c>
      <c r="W87" s="58"/>
      <c r="X87" s="17">
        <v>15.744702642831699</v>
      </c>
      <c r="Y87" s="16">
        <v>24.991021428528303</v>
      </c>
      <c r="Z87" s="8"/>
      <c r="AA87" s="57">
        <v>40.200446521028006</v>
      </c>
      <c r="AB87" s="58"/>
      <c r="AC87" s="13">
        <v>74.812500883558712</v>
      </c>
      <c r="AD87" s="8"/>
      <c r="AE87" s="76">
        <v>6.3847260082276609</v>
      </c>
      <c r="AF87" s="13">
        <v>94.09706257109049</v>
      </c>
      <c r="AG87" s="74"/>
      <c r="AH87" s="68">
        <v>11.772668751264982</v>
      </c>
      <c r="AI87" s="16">
        <v>55.527939196026935</v>
      </c>
      <c r="AJ87" s="58"/>
      <c r="AK87" s="15">
        <v>6.6765176475491907</v>
      </c>
      <c r="AL87" s="16">
        <v>5.5883921584973022</v>
      </c>
      <c r="AM87" s="8"/>
      <c r="AN87" s="84">
        <v>86.525753030303036</v>
      </c>
      <c r="AO87" s="58"/>
      <c r="AP87" s="16">
        <v>22.4</v>
      </c>
      <c r="AQ87" s="16">
        <v>71.000000000000014</v>
      </c>
      <c r="AR87" s="35"/>
      <c r="AS87" s="85">
        <v>31.8</v>
      </c>
      <c r="AT87" s="16">
        <v>86.787878787878782</v>
      </c>
      <c r="AU87" s="74"/>
      <c r="AV87" s="16">
        <v>98.257000000000005</v>
      </c>
      <c r="AW87" s="16">
        <v>97.676000000000002</v>
      </c>
      <c r="AX87" s="35"/>
      <c r="AY87" s="84">
        <v>91.575220000000002</v>
      </c>
      <c r="AZ87" s="16">
        <v>90.639133333333334</v>
      </c>
      <c r="BA87" s="74"/>
      <c r="BB87" s="11">
        <v>3062.5412853743655</v>
      </c>
      <c r="BC87" s="8"/>
    </row>
    <row r="88" spans="1:55" ht="17.45" customHeight="1" x14ac:dyDescent="0.25">
      <c r="A88" s="9">
        <v>504</v>
      </c>
      <c r="B88" s="12" t="s">
        <v>202</v>
      </c>
      <c r="C88" s="4" t="s">
        <v>203</v>
      </c>
      <c r="D88" s="97"/>
      <c r="E88" s="57">
        <v>16.354484823834866</v>
      </c>
      <c r="F88" s="58"/>
      <c r="G88" s="13">
        <v>11.604724321392407</v>
      </c>
      <c r="H88" s="8"/>
      <c r="I88" s="60">
        <v>33008150</v>
      </c>
      <c r="J88" s="13">
        <v>17.046542928545669</v>
      </c>
      <c r="K88" s="58"/>
      <c r="L88" s="11">
        <v>2832.2916553773694</v>
      </c>
      <c r="M88" s="14">
        <v>18.044461384996772</v>
      </c>
      <c r="N88" s="13">
        <v>10.055576731245965</v>
      </c>
      <c r="O88" s="8"/>
      <c r="P88" s="68">
        <v>1.3803542361171921</v>
      </c>
      <c r="Q88" s="16">
        <v>3.9438692460491205</v>
      </c>
      <c r="R88" s="58"/>
      <c r="S88" s="13">
        <v>15.372908379728873</v>
      </c>
      <c r="T88" s="8"/>
      <c r="U88" s="68">
        <v>0.16313651886666669</v>
      </c>
      <c r="V88" s="13">
        <v>7.4278257490196102</v>
      </c>
      <c r="W88" s="58"/>
      <c r="X88" s="17">
        <v>14.7576146961585</v>
      </c>
      <c r="Y88" s="16">
        <v>23.317991010438135</v>
      </c>
      <c r="Z88" s="8"/>
      <c r="AA88" s="57">
        <v>21.104245326277329</v>
      </c>
      <c r="AB88" s="58"/>
      <c r="AC88" s="13">
        <v>39.468316968884579</v>
      </c>
      <c r="AD88" s="8"/>
      <c r="AE88" s="76">
        <v>9.2012283210046703E-2</v>
      </c>
      <c r="AF88" s="13">
        <v>38.317610104300648</v>
      </c>
      <c r="AG88" s="58"/>
      <c r="AH88" s="68">
        <v>9.014519409191676</v>
      </c>
      <c r="AI88" s="16">
        <v>40.619023833468518</v>
      </c>
      <c r="AJ88" s="58"/>
      <c r="AK88" s="15">
        <v>5.8220521051010241</v>
      </c>
      <c r="AL88" s="16">
        <v>2.7401736836700805</v>
      </c>
      <c r="AM88" s="8"/>
      <c r="AN88" s="84">
        <v>77.291855353535354</v>
      </c>
      <c r="AO88" s="58"/>
      <c r="AP88" s="16">
        <v>5</v>
      </c>
      <c r="AQ88" s="16">
        <v>100</v>
      </c>
      <c r="AR88" s="35">
        <v>26</v>
      </c>
      <c r="AS88" s="85">
        <v>30.4</v>
      </c>
      <c r="AT88" s="16">
        <v>87.63636363636364</v>
      </c>
      <c r="AU88" s="74"/>
      <c r="AV88" s="16">
        <v>67.084159999999997</v>
      </c>
      <c r="AW88" s="16">
        <v>56.11221333333333</v>
      </c>
      <c r="AX88" s="35"/>
      <c r="AY88" s="84">
        <v>68.876959999999997</v>
      </c>
      <c r="AZ88" s="16">
        <v>65.418844444444446</v>
      </c>
      <c r="BA88" s="74"/>
      <c r="BB88" s="11">
        <v>3008.5450353225465</v>
      </c>
      <c r="BC88" s="8"/>
    </row>
    <row r="89" spans="1:55" ht="17.45" customHeight="1" x14ac:dyDescent="0.25">
      <c r="A89" s="9">
        <v>508</v>
      </c>
      <c r="B89" s="12" t="s">
        <v>204</v>
      </c>
      <c r="C89" s="4" t="s">
        <v>205</v>
      </c>
      <c r="D89" s="99" t="s">
        <v>389</v>
      </c>
      <c r="E89" s="57">
        <v>38.056503054572246</v>
      </c>
      <c r="F89" s="58"/>
      <c r="G89" s="13">
        <v>37.2857253065104</v>
      </c>
      <c r="H89" s="8"/>
      <c r="I89" s="60">
        <v>25833752</v>
      </c>
      <c r="J89" s="13">
        <v>20.815563384718772</v>
      </c>
      <c r="K89" s="58"/>
      <c r="L89" s="11">
        <v>7968.0468394671061</v>
      </c>
      <c r="M89" s="14">
        <v>71.687049455857746</v>
      </c>
      <c r="N89" s="13">
        <v>77.108811819822193</v>
      </c>
      <c r="O89" s="8"/>
      <c r="P89" s="68">
        <v>5.2459809467796266</v>
      </c>
      <c r="Q89" s="16">
        <v>14.988516990798933</v>
      </c>
      <c r="R89" s="58"/>
      <c r="S89" s="13">
        <v>36.230009030701694</v>
      </c>
      <c r="T89" s="8"/>
      <c r="U89" s="68">
        <v>0.30828928059999999</v>
      </c>
      <c r="V89" s="13">
        <v>24.504621247058822</v>
      </c>
      <c r="W89" s="58"/>
      <c r="X89" s="17">
        <v>29.293684120463301</v>
      </c>
      <c r="Y89" s="16">
        <v>47.955396814344574</v>
      </c>
      <c r="Z89" s="8"/>
      <c r="AA89" s="57">
        <v>38.827280802634093</v>
      </c>
      <c r="AB89" s="58"/>
      <c r="AC89" s="13">
        <v>59.453609383212424</v>
      </c>
      <c r="AD89" s="8"/>
      <c r="AE89" s="76">
        <v>3.72173016441648</v>
      </c>
      <c r="AF89" s="13">
        <v>86.996327868524574</v>
      </c>
      <c r="AG89" s="58"/>
      <c r="AH89" s="68">
        <v>7.4035148161115503</v>
      </c>
      <c r="AI89" s="16">
        <v>31.910890897900273</v>
      </c>
      <c r="AJ89" s="58"/>
      <c r="AK89" s="15">
        <v>10.460285666616731</v>
      </c>
      <c r="AL89" s="16">
        <v>18.200952222055768</v>
      </c>
      <c r="AM89" s="8"/>
      <c r="AN89" s="84">
        <v>41.746605858585859</v>
      </c>
      <c r="AO89" s="58"/>
      <c r="AP89" s="16">
        <v>27.9</v>
      </c>
      <c r="AQ89" s="16">
        <v>61.833333333333343</v>
      </c>
      <c r="AR89" s="35"/>
      <c r="AS89" s="85">
        <v>87.2</v>
      </c>
      <c r="AT89" s="16">
        <v>53.212121212121211</v>
      </c>
      <c r="AU89" s="74"/>
      <c r="AV89" s="16">
        <v>50.58381</v>
      </c>
      <c r="AW89" s="16">
        <v>34.111746666666662</v>
      </c>
      <c r="AX89" s="35"/>
      <c r="AY89" s="84">
        <v>26.046299999999999</v>
      </c>
      <c r="AZ89" s="16">
        <v>17.829222222222221</v>
      </c>
      <c r="BA89" s="74"/>
      <c r="BB89" s="11">
        <v>546.13950397256133</v>
      </c>
      <c r="BC89" s="8"/>
    </row>
    <row r="90" spans="1:55" ht="17.45" customHeight="1" x14ac:dyDescent="0.25">
      <c r="A90" s="9">
        <v>104</v>
      </c>
      <c r="B90" s="12" t="s">
        <v>206</v>
      </c>
      <c r="C90" s="4" t="s">
        <v>207</v>
      </c>
      <c r="D90" s="99" t="s">
        <v>389</v>
      </c>
      <c r="E90" s="57">
        <v>33.701018155240249</v>
      </c>
      <c r="F90" s="58"/>
      <c r="G90" s="13">
        <v>31.356042247269201</v>
      </c>
      <c r="H90" s="8"/>
      <c r="I90" s="60">
        <v>53259018</v>
      </c>
      <c r="J90" s="13">
        <v>9.6889407742265146</v>
      </c>
      <c r="K90" s="58"/>
      <c r="L90" s="11">
        <v>4544.9118376740671</v>
      </c>
      <c r="M90" s="14">
        <v>42.570675743147298</v>
      </c>
      <c r="N90" s="13">
        <v>40.713344678934121</v>
      </c>
      <c r="O90" s="8"/>
      <c r="P90" s="68">
        <v>10.972568001709174</v>
      </c>
      <c r="Q90" s="16">
        <v>31.350194290597639</v>
      </c>
      <c r="R90" s="58"/>
      <c r="S90" s="13">
        <v>43.671689245318532</v>
      </c>
      <c r="T90" s="8"/>
      <c r="U90" s="68">
        <v>0.39493230779999999</v>
      </c>
      <c r="V90" s="13">
        <v>34.697918564705887</v>
      </c>
      <c r="W90" s="58"/>
      <c r="X90" s="17">
        <v>32.0608213562994</v>
      </c>
      <c r="Y90" s="16">
        <v>52.645459925931185</v>
      </c>
      <c r="Z90" s="8"/>
      <c r="AA90" s="57">
        <v>36.045994063211296</v>
      </c>
      <c r="AB90" s="58"/>
      <c r="AC90" s="13">
        <v>34.024005687572</v>
      </c>
      <c r="AD90" s="8"/>
      <c r="AE90" s="76">
        <v>0.373327472021733</v>
      </c>
      <c r="AF90" s="13">
        <v>56.74349968413798</v>
      </c>
      <c r="AG90" s="58"/>
      <c r="AH90" s="68">
        <v>3.5913346628361125</v>
      </c>
      <c r="AI90" s="16">
        <v>11.304511691006013</v>
      </c>
      <c r="AJ90" s="58"/>
      <c r="AK90" s="15">
        <v>16.420394731655179</v>
      </c>
      <c r="AL90" s="16">
        <v>38.067982438850592</v>
      </c>
      <c r="AM90" s="8"/>
      <c r="AN90" s="84">
        <v>72.698701919191905</v>
      </c>
      <c r="AO90" s="58"/>
      <c r="AP90" s="16">
        <v>16.7</v>
      </c>
      <c r="AQ90" s="16">
        <v>80.5</v>
      </c>
      <c r="AR90" s="35"/>
      <c r="AS90" s="85">
        <v>50.5</v>
      </c>
      <c r="AT90" s="16">
        <v>75.454545454545453</v>
      </c>
      <c r="AU90" s="74"/>
      <c r="AV90" s="16">
        <v>92.62518</v>
      </c>
      <c r="AW90" s="16">
        <v>90.166906666666662</v>
      </c>
      <c r="AX90" s="35">
        <v>41</v>
      </c>
      <c r="AY90" s="84">
        <v>50.206020000000002</v>
      </c>
      <c r="AZ90" s="16">
        <v>44.67335555555556</v>
      </c>
      <c r="BA90" s="74"/>
      <c r="BB90" s="11">
        <v>1063.1206973928713</v>
      </c>
      <c r="BC90" s="8"/>
    </row>
    <row r="91" spans="1:55" ht="17.45" customHeight="1" x14ac:dyDescent="0.25">
      <c r="A91" s="9">
        <v>516</v>
      </c>
      <c r="B91" s="12" t="s">
        <v>208</v>
      </c>
      <c r="C91" s="4" t="s">
        <v>209</v>
      </c>
      <c r="D91" s="97"/>
      <c r="E91" s="57">
        <v>36.202772056181715</v>
      </c>
      <c r="F91" s="58"/>
      <c r="G91" s="13">
        <v>37.656101429632031</v>
      </c>
      <c r="H91" s="8"/>
      <c r="I91" s="60">
        <v>2303315</v>
      </c>
      <c r="J91" s="13">
        <v>57.992195015813621</v>
      </c>
      <c r="K91" s="58"/>
      <c r="L91" s="11">
        <v>7593.9369740413304</v>
      </c>
      <c r="M91" s="14">
        <v>69.193093820941925</v>
      </c>
      <c r="N91" s="13">
        <v>73.991367276177414</v>
      </c>
      <c r="O91" s="8"/>
      <c r="P91" s="68">
        <v>1.0895428964407978</v>
      </c>
      <c r="Q91" s="16">
        <v>3.1129797041165652</v>
      </c>
      <c r="R91" s="58"/>
      <c r="S91" s="13">
        <v>15.527863722420541</v>
      </c>
      <c r="T91" s="8"/>
      <c r="U91" s="68">
        <v>0.2573545609666667</v>
      </c>
      <c r="V91" s="13">
        <v>18.512301290196081</v>
      </c>
      <c r="W91" s="58"/>
      <c r="X91" s="17">
        <v>8.4006214312405501</v>
      </c>
      <c r="Y91" s="16">
        <v>12.543426154644999</v>
      </c>
      <c r="Z91" s="8"/>
      <c r="AA91" s="57">
        <v>34.749442682731406</v>
      </c>
      <c r="AB91" s="58"/>
      <c r="AC91" s="13">
        <v>68.219260175005445</v>
      </c>
      <c r="AD91" s="8"/>
      <c r="AE91" s="76">
        <v>4.6929183016776399</v>
      </c>
      <c r="AF91" s="13">
        <v>90.046833663376873</v>
      </c>
      <c r="AG91" s="58"/>
      <c r="AH91" s="68">
        <v>10.082462037027295</v>
      </c>
      <c r="AI91" s="16">
        <v>46.391686686634024</v>
      </c>
      <c r="AJ91" s="58"/>
      <c r="AK91" s="15">
        <v>5.3838875571372107</v>
      </c>
      <c r="AL91" s="16">
        <v>1.279625190457369</v>
      </c>
      <c r="AM91" s="8"/>
      <c r="AN91" s="84">
        <v>62.95118808080808</v>
      </c>
      <c r="AO91" s="58"/>
      <c r="AP91" s="16">
        <v>37.200000000000003</v>
      </c>
      <c r="AQ91" s="16">
        <v>46.333333333333329</v>
      </c>
      <c r="AR91" s="35"/>
      <c r="AS91" s="85">
        <v>49.8</v>
      </c>
      <c r="AT91" s="16">
        <v>75.878787878787875</v>
      </c>
      <c r="AU91" s="74"/>
      <c r="AV91" s="16">
        <v>76.486590000000007</v>
      </c>
      <c r="AW91" s="16">
        <v>68.648786666666666</v>
      </c>
      <c r="AX91" s="35" t="s">
        <v>54</v>
      </c>
      <c r="AY91" s="84">
        <v>64.849459999999993</v>
      </c>
      <c r="AZ91" s="16">
        <v>60.943844444444437</v>
      </c>
      <c r="BA91" s="74">
        <v>57</v>
      </c>
      <c r="BB91" s="11">
        <v>5504.5881691808163</v>
      </c>
      <c r="BC91" s="8"/>
    </row>
    <row r="92" spans="1:55" ht="17.45" customHeight="1" x14ac:dyDescent="0.25">
      <c r="A92" s="9">
        <v>520</v>
      </c>
      <c r="B92" s="12" t="s">
        <v>210</v>
      </c>
      <c r="C92" s="4" t="s">
        <v>211</v>
      </c>
      <c r="D92" s="97"/>
      <c r="E92" s="57">
        <v>67.930084142044691</v>
      </c>
      <c r="F92" s="58"/>
      <c r="G92" s="13">
        <v>83.406453200917596</v>
      </c>
      <c r="H92" s="8"/>
      <c r="I92" s="60">
        <v>10051</v>
      </c>
      <c r="J92" s="13">
        <v>100</v>
      </c>
      <c r="K92" s="58"/>
      <c r="L92" s="11">
        <v>8733.2809538381243</v>
      </c>
      <c r="M92" s="14">
        <v>76.442792170971472</v>
      </c>
      <c r="N92" s="13">
        <v>83.05349021371434</v>
      </c>
      <c r="O92" s="8"/>
      <c r="P92" s="69">
        <v>41.984741832499999</v>
      </c>
      <c r="Q92" s="16">
        <v>100</v>
      </c>
      <c r="R92" s="70">
        <v>9</v>
      </c>
      <c r="S92" s="13">
        <v>50.57232258995608</v>
      </c>
      <c r="T92" s="8"/>
      <c r="U92" s="68">
        <v>0.92879802713333337</v>
      </c>
      <c r="V92" s="13">
        <v>97.505650250980409</v>
      </c>
      <c r="W92" s="58"/>
      <c r="X92" s="17">
        <v>3.1470070080697301</v>
      </c>
      <c r="Y92" s="16">
        <v>3.6389949289317456</v>
      </c>
      <c r="Z92" s="8"/>
      <c r="AA92" s="57">
        <v>52.453715083171787</v>
      </c>
      <c r="AB92" s="58"/>
      <c r="AC92" s="13">
        <v>4.9074301663435733</v>
      </c>
      <c r="AD92" s="8"/>
      <c r="AE92" s="76">
        <v>0</v>
      </c>
      <c r="AF92" s="13">
        <v>0</v>
      </c>
      <c r="AG92" s="58"/>
      <c r="AH92" s="68">
        <v>3.3157491615471222</v>
      </c>
      <c r="AI92" s="16">
        <v>9.8148603326871466</v>
      </c>
      <c r="AJ92" s="58"/>
      <c r="AK92" s="15">
        <v>35.063075840851226</v>
      </c>
      <c r="AL92" s="16">
        <v>100</v>
      </c>
      <c r="AM92" s="8"/>
      <c r="AN92" s="84">
        <v>81.813227525252529</v>
      </c>
      <c r="AO92" s="58"/>
      <c r="AP92" s="16">
        <v>16</v>
      </c>
      <c r="AQ92" s="16">
        <v>81.666666666666671</v>
      </c>
      <c r="AR92" s="35">
        <v>35</v>
      </c>
      <c r="AS92" s="85">
        <v>36.6</v>
      </c>
      <c r="AT92" s="16">
        <v>83.87878787878789</v>
      </c>
      <c r="AU92" s="74"/>
      <c r="AV92" s="19">
        <v>95</v>
      </c>
      <c r="AW92" s="16">
        <v>93.333333333333329</v>
      </c>
      <c r="AX92" s="35">
        <v>49</v>
      </c>
      <c r="AY92" s="84">
        <v>71.536709999999999</v>
      </c>
      <c r="AZ92" s="16">
        <v>68.374122222222226</v>
      </c>
      <c r="BA92" s="74">
        <v>56</v>
      </c>
      <c r="BB92" s="11">
        <v>11200.007769507831</v>
      </c>
      <c r="BC92" s="8"/>
    </row>
    <row r="93" spans="1:55" ht="17.45" customHeight="1" x14ac:dyDescent="0.25">
      <c r="A93" s="9">
        <v>524</v>
      </c>
      <c r="B93" s="12" t="s">
        <v>212</v>
      </c>
      <c r="C93" s="4" t="s">
        <v>213</v>
      </c>
      <c r="D93" s="99" t="s">
        <v>389</v>
      </c>
      <c r="E93" s="57">
        <v>26.798938401249089</v>
      </c>
      <c r="F93" s="58"/>
      <c r="G93" s="13">
        <v>26.103596705959131</v>
      </c>
      <c r="H93" s="8"/>
      <c r="I93" s="60">
        <v>27797457</v>
      </c>
      <c r="J93" s="13">
        <v>19.688842094902171</v>
      </c>
      <c r="K93" s="58"/>
      <c r="L93" s="11">
        <v>4108.4178866383818</v>
      </c>
      <c r="M93" s="14">
        <v>52.334254621976108</v>
      </c>
      <c r="N93" s="13">
        <v>52.917818277470133</v>
      </c>
      <c r="O93" s="8"/>
      <c r="P93" s="68">
        <v>0</v>
      </c>
      <c r="Q93" s="16">
        <v>0</v>
      </c>
      <c r="R93" s="58"/>
      <c r="S93" s="13">
        <v>31.80772645146422</v>
      </c>
      <c r="T93" s="8"/>
      <c r="U93" s="68">
        <v>0.13974672103333333</v>
      </c>
      <c r="V93" s="13">
        <v>4.6760848274509792</v>
      </c>
      <c r="W93" s="58"/>
      <c r="X93" s="17">
        <v>35.774227164531702</v>
      </c>
      <c r="Y93" s="16">
        <v>58.939368075477461</v>
      </c>
      <c r="Z93" s="8"/>
      <c r="AA93" s="57">
        <v>27.494280096539047</v>
      </c>
      <c r="AB93" s="58"/>
      <c r="AC93" s="13">
        <v>37.269926160277031</v>
      </c>
      <c r="AD93" s="8"/>
      <c r="AE93" s="76">
        <v>0.68189452331906408</v>
      </c>
      <c r="AF93" s="13">
        <v>64.669124511496406</v>
      </c>
      <c r="AG93" s="58"/>
      <c r="AH93" s="68">
        <v>3.3260846446756664</v>
      </c>
      <c r="AI93" s="16">
        <v>9.8707278090576569</v>
      </c>
      <c r="AJ93" s="58"/>
      <c r="AK93" s="15">
        <v>10.31559020984032</v>
      </c>
      <c r="AL93" s="16">
        <v>17.718634032801063</v>
      </c>
      <c r="AM93" s="8"/>
      <c r="AN93" s="84">
        <v>68.675902777777779</v>
      </c>
      <c r="AO93" s="58"/>
      <c r="AP93" s="16">
        <v>13</v>
      </c>
      <c r="AQ93" s="16">
        <v>86.666666666666671</v>
      </c>
      <c r="AR93" s="35"/>
      <c r="AS93" s="85">
        <v>39.700000000000003</v>
      </c>
      <c r="AT93" s="16">
        <v>82</v>
      </c>
      <c r="AU93" s="74"/>
      <c r="AV93" s="16">
        <v>57.369100000000003</v>
      </c>
      <c r="AW93" s="16">
        <v>43.158799999999999</v>
      </c>
      <c r="AX93" s="35">
        <v>41</v>
      </c>
      <c r="AY93" s="84">
        <v>66.590329999999994</v>
      </c>
      <c r="AZ93" s="16">
        <v>62.878144444444438</v>
      </c>
      <c r="BA93" s="74"/>
      <c r="BB93" s="11">
        <v>659.4521823117168</v>
      </c>
      <c r="BC93" s="8"/>
    </row>
    <row r="94" spans="1:55" ht="17.45" customHeight="1" x14ac:dyDescent="0.25">
      <c r="A94" s="9">
        <v>558</v>
      </c>
      <c r="B94" s="12" t="s">
        <v>214</v>
      </c>
      <c r="C94" s="4" t="s">
        <v>215</v>
      </c>
      <c r="D94" s="97"/>
      <c r="E94" s="57">
        <v>28.449249027039777</v>
      </c>
      <c r="F94" s="58"/>
      <c r="G94" s="13">
        <v>33.430137835305928</v>
      </c>
      <c r="H94" s="8"/>
      <c r="I94" s="60">
        <v>6080478</v>
      </c>
      <c r="J94" s="13">
        <v>43.063087021581957</v>
      </c>
      <c r="K94" s="58"/>
      <c r="L94" s="11">
        <v>6795.0982379717489</v>
      </c>
      <c r="M94" s="14">
        <v>63.42881388178548</v>
      </c>
      <c r="N94" s="13">
        <v>66.786017352231852</v>
      </c>
      <c r="O94" s="8"/>
      <c r="P94" s="68">
        <v>0.85452823432385672</v>
      </c>
      <c r="Q94" s="16">
        <v>2.4415092409253045</v>
      </c>
      <c r="R94" s="58"/>
      <c r="S94" s="13">
        <v>21.429937726484582</v>
      </c>
      <c r="T94" s="8"/>
      <c r="U94" s="68">
        <v>0.21730625116666669</v>
      </c>
      <c r="V94" s="13">
        <v>13.800735431372551</v>
      </c>
      <c r="W94" s="58"/>
      <c r="X94" s="17">
        <v>18.144892612742002</v>
      </c>
      <c r="Y94" s="16">
        <v>29.059140021596612</v>
      </c>
      <c r="Z94" s="8"/>
      <c r="AA94" s="57">
        <v>23.468360218773629</v>
      </c>
      <c r="AB94" s="58"/>
      <c r="AC94" s="13">
        <v>46.936720437547258</v>
      </c>
      <c r="AD94" s="8"/>
      <c r="AE94" s="76">
        <v>2.1550232474964601</v>
      </c>
      <c r="AF94" s="13">
        <v>79.807876894033825</v>
      </c>
      <c r="AG94" s="74"/>
      <c r="AH94" s="68">
        <v>4.102129336496227</v>
      </c>
      <c r="AI94" s="16">
        <v>14.065563981060686</v>
      </c>
      <c r="AJ94" s="58"/>
      <c r="AK94" s="15">
        <v>4.0487605706482981</v>
      </c>
      <c r="AL94" s="16">
        <v>0</v>
      </c>
      <c r="AM94" s="8"/>
      <c r="AN94" s="84">
        <v>77.069027676767675</v>
      </c>
      <c r="AO94" s="58"/>
      <c r="AP94" s="16">
        <v>16.8</v>
      </c>
      <c r="AQ94" s="16">
        <v>80.333333333333329</v>
      </c>
      <c r="AR94" s="35"/>
      <c r="AS94" s="85">
        <v>23.5</v>
      </c>
      <c r="AT94" s="16">
        <v>91.818181818181827</v>
      </c>
      <c r="AU94" s="74"/>
      <c r="AV94" s="16">
        <v>78.002979999999994</v>
      </c>
      <c r="AW94" s="16">
        <v>70.670639999999992</v>
      </c>
      <c r="AX94" s="35">
        <v>40</v>
      </c>
      <c r="AY94" s="84">
        <v>68.908559999999994</v>
      </c>
      <c r="AZ94" s="16">
        <v>65.453955555555552</v>
      </c>
      <c r="BA94" s="74"/>
      <c r="BB94" s="11">
        <v>1689.0079397096645</v>
      </c>
      <c r="BC94" s="35"/>
    </row>
    <row r="95" spans="1:55" ht="17.45" customHeight="1" x14ac:dyDescent="0.25">
      <c r="A95" s="9">
        <v>562</v>
      </c>
      <c r="B95" s="12" t="s">
        <v>216</v>
      </c>
      <c r="C95" s="4" t="s">
        <v>217</v>
      </c>
      <c r="D95" s="99" t="s">
        <v>389</v>
      </c>
      <c r="E95" s="57">
        <v>37.625059472758181</v>
      </c>
      <c r="F95" s="58"/>
      <c r="G95" s="13">
        <v>33.385568258700133</v>
      </c>
      <c r="H95" s="8"/>
      <c r="I95" s="60">
        <v>17831270</v>
      </c>
      <c r="J95" s="13">
        <v>26.517065265805229</v>
      </c>
      <c r="K95" s="58"/>
      <c r="L95" s="11">
        <v>4287.6121184636158</v>
      </c>
      <c r="M95" s="14">
        <v>54.54830162957844</v>
      </c>
      <c r="N95" s="13">
        <v>55.685377036973051</v>
      </c>
      <c r="O95" s="8"/>
      <c r="P95" s="68">
        <v>0</v>
      </c>
      <c r="Q95" s="16">
        <v>0</v>
      </c>
      <c r="R95" s="58"/>
      <c r="S95" s="13">
        <v>51.33983073202225</v>
      </c>
      <c r="T95" s="8"/>
      <c r="U95" s="68">
        <v>0.39970953283333333</v>
      </c>
      <c r="V95" s="13">
        <v>35.259945039215687</v>
      </c>
      <c r="W95" s="58"/>
      <c r="X95" s="17">
        <v>40.777632690649</v>
      </c>
      <c r="Y95" s="16">
        <v>67.419716424828806</v>
      </c>
      <c r="Z95" s="8"/>
      <c r="AA95" s="57">
        <v>41.864550686816223</v>
      </c>
      <c r="AB95" s="58"/>
      <c r="AC95" s="13">
        <v>65.807290414934926</v>
      </c>
      <c r="AD95" s="8"/>
      <c r="AE95" s="76">
        <v>6.6494554682136204</v>
      </c>
      <c r="AF95" s="13">
        <v>94.631556866699512</v>
      </c>
      <c r="AG95" s="58"/>
      <c r="AH95" s="68">
        <v>8.3418594331865137</v>
      </c>
      <c r="AI95" s="16">
        <v>36.983023963170339</v>
      </c>
      <c r="AJ95" s="58"/>
      <c r="AK95" s="15">
        <v>10.376543287609255</v>
      </c>
      <c r="AL95" s="16">
        <v>17.921810958697517</v>
      </c>
      <c r="AM95" s="8"/>
      <c r="AN95" s="84">
        <v>34.748039393939393</v>
      </c>
      <c r="AO95" s="58"/>
      <c r="AP95" s="16">
        <v>11.3</v>
      </c>
      <c r="AQ95" s="16">
        <v>89.5</v>
      </c>
      <c r="AR95" s="35"/>
      <c r="AS95" s="85">
        <v>104.2</v>
      </c>
      <c r="AT95" s="16">
        <v>42.909090909090907</v>
      </c>
      <c r="AU95" s="74"/>
      <c r="AV95" s="23">
        <v>15.4567</v>
      </c>
      <c r="AW95" s="16">
        <v>0</v>
      </c>
      <c r="AX95" s="35">
        <v>41</v>
      </c>
      <c r="AY95" s="84">
        <v>15.924759999999999</v>
      </c>
      <c r="AZ95" s="16">
        <v>6.5830666666666664</v>
      </c>
      <c r="BA95" s="74"/>
      <c r="BB95" s="11">
        <v>389.25508827374262</v>
      </c>
      <c r="BC95" s="8"/>
    </row>
    <row r="96" spans="1:55" ht="17.45" customHeight="1" x14ac:dyDescent="0.25">
      <c r="A96" s="9">
        <v>566</v>
      </c>
      <c r="B96" s="12" t="s">
        <v>218</v>
      </c>
      <c r="C96" s="4" t="s">
        <v>219</v>
      </c>
      <c r="D96" s="97"/>
      <c r="E96" s="57">
        <v>37.281426282217346</v>
      </c>
      <c r="F96" s="58"/>
      <c r="G96" s="13">
        <v>27.634228692366886</v>
      </c>
      <c r="H96" s="8"/>
      <c r="I96" s="60">
        <v>173615345</v>
      </c>
      <c r="J96" s="13">
        <v>0</v>
      </c>
      <c r="K96" s="58"/>
      <c r="L96" s="11">
        <v>4901.0845058386903</v>
      </c>
      <c r="M96" s="14">
        <v>46.483493334628477</v>
      </c>
      <c r="N96" s="13">
        <v>45.604366668285593</v>
      </c>
      <c r="O96" s="8"/>
      <c r="P96" s="68">
        <v>2.6671202457830914</v>
      </c>
      <c r="Q96" s="16">
        <v>7.6203435593802604</v>
      </c>
      <c r="R96" s="58"/>
      <c r="S96" s="13">
        <v>57.312204541801691</v>
      </c>
      <c r="T96" s="8"/>
      <c r="U96" s="68">
        <v>0.77493515376666666</v>
      </c>
      <c r="V96" s="13">
        <v>79.404135737254904</v>
      </c>
      <c r="W96" s="58"/>
      <c r="X96" s="17">
        <v>21.779961274345599</v>
      </c>
      <c r="Y96" s="16">
        <v>35.220273346348478</v>
      </c>
      <c r="Z96" s="8"/>
      <c r="AA96" s="57">
        <v>46.928623872067803</v>
      </c>
      <c r="AB96" s="58"/>
      <c r="AC96" s="13">
        <v>36.716120288581514</v>
      </c>
      <c r="AD96" s="8"/>
      <c r="AE96" s="76">
        <v>0.31513005022949603</v>
      </c>
      <c r="AF96" s="13">
        <v>54.513888595673635</v>
      </c>
      <c r="AG96" s="58"/>
      <c r="AH96" s="68">
        <v>4.9998951165755381</v>
      </c>
      <c r="AI96" s="16">
        <v>18.918351981489394</v>
      </c>
      <c r="AJ96" s="58"/>
      <c r="AK96" s="15">
        <v>22.14233823666623</v>
      </c>
      <c r="AL96" s="16">
        <v>57.141127455554098</v>
      </c>
      <c r="AM96" s="8"/>
      <c r="AN96" s="84">
        <v>51.233476060606058</v>
      </c>
      <c r="AO96" s="58"/>
      <c r="AP96" s="16">
        <v>6.4</v>
      </c>
      <c r="AQ96" s="16">
        <v>97.666666666666671</v>
      </c>
      <c r="AR96" s="35"/>
      <c r="AS96" s="85">
        <v>117.4</v>
      </c>
      <c r="AT96" s="16">
        <v>34.909090909090907</v>
      </c>
      <c r="AU96" s="74"/>
      <c r="AV96" s="16">
        <v>51.077660000000002</v>
      </c>
      <c r="AW96" s="16">
        <v>34.770213333333331</v>
      </c>
      <c r="AX96" s="35" t="s">
        <v>54</v>
      </c>
      <c r="AY96" s="84">
        <v>43.829140000000002</v>
      </c>
      <c r="AZ96" s="16">
        <v>37.587933333333332</v>
      </c>
      <c r="BA96" s="74"/>
      <c r="BB96" s="11">
        <v>2275.598430069449</v>
      </c>
      <c r="BC96" s="8"/>
    </row>
    <row r="97" spans="1:55" ht="17.45" customHeight="1" x14ac:dyDescent="0.25">
      <c r="A97" s="9">
        <v>512</v>
      </c>
      <c r="B97" s="12" t="s">
        <v>220</v>
      </c>
      <c r="C97" s="4" t="s">
        <v>221</v>
      </c>
      <c r="D97" s="97"/>
      <c r="E97" s="57">
        <v>26.168394313984258</v>
      </c>
      <c r="F97" s="58"/>
      <c r="G97" s="13">
        <v>33.075616541316244</v>
      </c>
      <c r="H97" s="8"/>
      <c r="I97" s="60">
        <v>3632444</v>
      </c>
      <c r="J97" s="13">
        <v>50.986104878474272</v>
      </c>
      <c r="K97" s="58"/>
      <c r="L97" s="11">
        <v>4378.9096204619345</v>
      </c>
      <c r="M97" s="14">
        <v>40.641001694001417</v>
      </c>
      <c r="N97" s="13">
        <v>38.301252117501775</v>
      </c>
      <c r="O97" s="8"/>
      <c r="P97" s="68">
        <v>5.6523529588267643</v>
      </c>
      <c r="Q97" s="16">
        <v>16.149579882362183</v>
      </c>
      <c r="R97" s="58"/>
      <c r="S97" s="13">
        <v>26.865529286926744</v>
      </c>
      <c r="T97" s="8"/>
      <c r="U97" s="68">
        <v>0.55433031209999994</v>
      </c>
      <c r="V97" s="13">
        <v>53.450624952941169</v>
      </c>
      <c r="W97" s="58"/>
      <c r="X97" s="17">
        <v>1.1654558363382701</v>
      </c>
      <c r="Y97" s="16">
        <v>0.28043362091232221</v>
      </c>
      <c r="Z97" s="8"/>
      <c r="AA97" s="57">
        <v>19.261172086652273</v>
      </c>
      <c r="AB97" s="58"/>
      <c r="AC97" s="13">
        <v>30.975233458004656</v>
      </c>
      <c r="AD97" s="8"/>
      <c r="AE97" s="76">
        <v>3.9702345493506E-2</v>
      </c>
      <c r="AF97" s="13">
        <v>27.259557203680352</v>
      </c>
      <c r="AG97" s="58"/>
      <c r="AH97" s="68">
        <v>7.9178182967808572</v>
      </c>
      <c r="AI97" s="16">
        <v>34.69090971232896</v>
      </c>
      <c r="AJ97" s="58"/>
      <c r="AK97" s="15">
        <v>7.2641332145899673</v>
      </c>
      <c r="AL97" s="16">
        <v>7.5471107152998913</v>
      </c>
      <c r="AM97" s="8"/>
      <c r="AN97" s="84">
        <v>93.631112121212112</v>
      </c>
      <c r="AO97" s="58"/>
      <c r="AP97" s="16">
        <v>5</v>
      </c>
      <c r="AQ97" s="16">
        <v>100</v>
      </c>
      <c r="AR97" s="35" t="s">
        <v>222</v>
      </c>
      <c r="AS97" s="85">
        <v>11.4</v>
      </c>
      <c r="AT97" s="16">
        <v>99.151515151515142</v>
      </c>
      <c r="AU97" s="74"/>
      <c r="AV97" s="16">
        <v>86.938999999999993</v>
      </c>
      <c r="AW97" s="16">
        <v>82.585333333333324</v>
      </c>
      <c r="AX97" s="37"/>
      <c r="AY97" s="84">
        <v>93.508840000000006</v>
      </c>
      <c r="AZ97" s="16">
        <v>92.787599999999998</v>
      </c>
      <c r="BA97" s="74"/>
      <c r="BB97" s="11">
        <v>19899.025427627672</v>
      </c>
      <c r="BC97" s="8"/>
    </row>
    <row r="98" spans="1:55" ht="17.45" customHeight="1" x14ac:dyDescent="0.25">
      <c r="A98" s="9">
        <v>586</v>
      </c>
      <c r="B98" s="12" t="s">
        <v>223</v>
      </c>
      <c r="C98" s="4" t="s">
        <v>224</v>
      </c>
      <c r="D98" s="97"/>
      <c r="E98" s="57">
        <v>23.159802437251503</v>
      </c>
      <c r="F98" s="58"/>
      <c r="G98" s="13">
        <v>15.399022977088643</v>
      </c>
      <c r="H98" s="8"/>
      <c r="I98" s="60">
        <v>182142594</v>
      </c>
      <c r="J98" s="13">
        <v>0</v>
      </c>
      <c r="K98" s="58"/>
      <c r="L98" s="11">
        <v>4033.2895938501879</v>
      </c>
      <c r="M98" s="14">
        <v>36.37712404515058</v>
      </c>
      <c r="N98" s="13">
        <v>32.971405056438222</v>
      </c>
      <c r="O98" s="8"/>
      <c r="P98" s="68">
        <v>1.0648882935339676</v>
      </c>
      <c r="Q98" s="16">
        <v>3.0425379815256219</v>
      </c>
      <c r="R98" s="58"/>
      <c r="S98" s="13">
        <v>25.582148870390732</v>
      </c>
      <c r="T98" s="8"/>
      <c r="U98" s="68">
        <v>0.18546219516666665</v>
      </c>
      <c r="V98" s="13">
        <v>10.054375901960782</v>
      </c>
      <c r="W98" s="58"/>
      <c r="X98" s="17">
        <v>25.2548538849042</v>
      </c>
      <c r="Y98" s="16">
        <v>41.109921838820682</v>
      </c>
      <c r="Z98" s="8"/>
      <c r="AA98" s="57">
        <v>30.920581897414362</v>
      </c>
      <c r="AB98" s="58"/>
      <c r="AC98" s="13">
        <v>48.869358564937556</v>
      </c>
      <c r="AD98" s="8"/>
      <c r="AE98" s="76">
        <v>1.78338802204386</v>
      </c>
      <c r="AF98" s="13">
        <v>77.317559805106796</v>
      </c>
      <c r="AG98" s="58"/>
      <c r="AH98" s="68">
        <v>5.2779141050821385</v>
      </c>
      <c r="AI98" s="16">
        <v>20.421157324768316</v>
      </c>
      <c r="AJ98" s="58"/>
      <c r="AK98" s="15">
        <v>8.8915415689673498</v>
      </c>
      <c r="AL98" s="16">
        <v>12.971805229891167</v>
      </c>
      <c r="AM98" s="8"/>
      <c r="AN98" s="84">
        <v>49.380893282828282</v>
      </c>
      <c r="AO98" s="58"/>
      <c r="AP98" s="16">
        <v>21.7</v>
      </c>
      <c r="AQ98" s="16">
        <v>72.166666666666657</v>
      </c>
      <c r="AR98" s="35"/>
      <c r="AS98" s="85">
        <v>85.5</v>
      </c>
      <c r="AT98" s="16">
        <v>54.242424242424249</v>
      </c>
      <c r="AU98" s="74"/>
      <c r="AV98" s="16">
        <v>54.738019999999999</v>
      </c>
      <c r="AW98" s="16">
        <v>39.650693333333329</v>
      </c>
      <c r="AX98" s="37"/>
      <c r="AY98" s="84">
        <v>38.317410000000002</v>
      </c>
      <c r="AZ98" s="16">
        <v>31.463788888888892</v>
      </c>
      <c r="BA98" s="74"/>
      <c r="BB98" s="11">
        <v>1222.2631287607303</v>
      </c>
      <c r="BC98" s="8"/>
    </row>
    <row r="99" spans="1:55" ht="17.45" customHeight="1" x14ac:dyDescent="0.25">
      <c r="A99" s="9">
        <v>585</v>
      </c>
      <c r="B99" s="12" t="s">
        <v>225</v>
      </c>
      <c r="C99" s="4" t="s">
        <v>226</v>
      </c>
      <c r="D99" s="97"/>
      <c r="E99" s="57">
        <v>69.645143798189764</v>
      </c>
      <c r="F99" s="58"/>
      <c r="G99" s="13">
        <v>78.65091970427676</v>
      </c>
      <c r="H99" s="8"/>
      <c r="I99" s="60">
        <v>20918</v>
      </c>
      <c r="J99" s="13">
        <v>100</v>
      </c>
      <c r="K99" s="58"/>
      <c r="L99" s="11">
        <v>6356.5117289681148</v>
      </c>
      <c r="M99" s="14">
        <v>59.968557644597517</v>
      </c>
      <c r="N99" s="13">
        <v>62.460697055746891</v>
      </c>
      <c r="O99" s="8"/>
      <c r="P99" s="68">
        <v>38.211359960099998</v>
      </c>
      <c r="Q99" s="16">
        <v>100</v>
      </c>
      <c r="R99" s="70">
        <v>9</v>
      </c>
      <c r="S99" s="13">
        <v>52.142981761360176</v>
      </c>
      <c r="T99" s="8"/>
      <c r="U99" s="68">
        <v>0.91607281920000005</v>
      </c>
      <c r="V99" s="13">
        <v>96.008566964705892</v>
      </c>
      <c r="W99" s="58"/>
      <c r="X99" s="17">
        <v>5.8836639692285297</v>
      </c>
      <c r="Y99" s="16">
        <v>8.2773965580144573</v>
      </c>
      <c r="Z99" s="8"/>
      <c r="AA99" s="57">
        <v>60.639367892102761</v>
      </c>
      <c r="AB99" s="58"/>
      <c r="AC99" s="13">
        <v>21.278735784205523</v>
      </c>
      <c r="AD99" s="8"/>
      <c r="AE99" s="76">
        <v>0</v>
      </c>
      <c r="AF99" s="13">
        <v>0</v>
      </c>
      <c r="AG99" s="74"/>
      <c r="AH99" s="68">
        <v>9.3731322401560426</v>
      </c>
      <c r="AI99" s="16">
        <v>42.557471568411046</v>
      </c>
      <c r="AJ99" s="78">
        <v>20</v>
      </c>
      <c r="AK99" s="15">
        <v>36.81941086372327</v>
      </c>
      <c r="AL99" s="16">
        <v>100</v>
      </c>
      <c r="AM99" s="8"/>
      <c r="AN99" s="84">
        <v>95.579223585858585</v>
      </c>
      <c r="AO99" s="58"/>
      <c r="AP99" s="16">
        <v>0</v>
      </c>
      <c r="AQ99" s="16">
        <v>100</v>
      </c>
      <c r="AR99" s="35">
        <v>35</v>
      </c>
      <c r="AS99" s="85">
        <v>17.5</v>
      </c>
      <c r="AT99" s="16">
        <v>95.454545454545453</v>
      </c>
      <c r="AU99" s="74"/>
      <c r="AV99" s="16">
        <v>99.523970000000006</v>
      </c>
      <c r="AW99" s="16">
        <v>99.365293333333341</v>
      </c>
      <c r="AX99" s="37"/>
      <c r="AY99" s="84">
        <v>88.747349999999997</v>
      </c>
      <c r="AZ99" s="16">
        <v>87.497055555555548</v>
      </c>
      <c r="BA99" s="74">
        <v>56</v>
      </c>
      <c r="BB99" s="11">
        <v>9286.8136344904342</v>
      </c>
      <c r="BC99" s="8"/>
    </row>
    <row r="100" spans="1:55" ht="17.45" customHeight="1" x14ac:dyDescent="0.25">
      <c r="A100" s="9">
        <v>591</v>
      </c>
      <c r="B100" s="12" t="s">
        <v>227</v>
      </c>
      <c r="C100" s="4" t="s">
        <v>228</v>
      </c>
      <c r="D100" s="97"/>
      <c r="E100" s="57">
        <v>26.417859710173815</v>
      </c>
      <c r="F100" s="58"/>
      <c r="G100" s="13">
        <v>32.406566691643398</v>
      </c>
      <c r="H100" s="8"/>
      <c r="I100" s="60">
        <v>3864170</v>
      </c>
      <c r="J100" s="13">
        <v>50.035036721670991</v>
      </c>
      <c r="K100" s="58"/>
      <c r="L100" s="11">
        <v>6687.7306580594795</v>
      </c>
      <c r="M100" s="14">
        <v>62.602828883424223</v>
      </c>
      <c r="N100" s="13">
        <v>65.753536104280272</v>
      </c>
      <c r="O100" s="8"/>
      <c r="P100" s="68">
        <v>3.0095770527149952</v>
      </c>
      <c r="Q100" s="16">
        <v>8.5987915791857006</v>
      </c>
      <c r="R100" s="58"/>
      <c r="S100" s="13">
        <v>5.2389023614366339</v>
      </c>
      <c r="T100" s="8"/>
      <c r="U100" s="68">
        <v>0.14997932466666666</v>
      </c>
      <c r="V100" s="13">
        <v>5.8799205490196069</v>
      </c>
      <c r="W100" s="58"/>
      <c r="X100" s="17">
        <v>3.7127516625736598</v>
      </c>
      <c r="Y100" s="16">
        <v>4.5978841738536609</v>
      </c>
      <c r="Z100" s="8"/>
      <c r="AA100" s="57">
        <v>20.429152728704228</v>
      </c>
      <c r="AB100" s="58"/>
      <c r="AC100" s="13">
        <v>26.990260625762875</v>
      </c>
      <c r="AD100" s="8"/>
      <c r="AE100" s="76">
        <v>0.22206803415756801</v>
      </c>
      <c r="AF100" s="13">
        <v>49.909150957406453</v>
      </c>
      <c r="AG100" s="58"/>
      <c r="AH100" s="68">
        <v>2.2532035044120704</v>
      </c>
      <c r="AI100" s="16">
        <v>4.0713702941192995</v>
      </c>
      <c r="AJ100" s="58"/>
      <c r="AK100" s="15">
        <v>9.1604134494936744</v>
      </c>
      <c r="AL100" s="16">
        <v>13.868044831645582</v>
      </c>
      <c r="AM100" s="8"/>
      <c r="AN100" s="84">
        <v>90.069959191919196</v>
      </c>
      <c r="AO100" s="58"/>
      <c r="AP100" s="16">
        <v>10.6</v>
      </c>
      <c r="AQ100" s="16">
        <v>90.666666666666657</v>
      </c>
      <c r="AR100" s="35"/>
      <c r="AS100" s="85">
        <v>17.899999999999999</v>
      </c>
      <c r="AT100" s="16">
        <v>95.212121212121204</v>
      </c>
      <c r="AU100" s="74"/>
      <c r="AV100" s="16">
        <v>94.094120000000004</v>
      </c>
      <c r="AW100" s="16">
        <v>92.125493333333338</v>
      </c>
      <c r="AX100" s="35"/>
      <c r="AY100" s="84">
        <v>84.048000000000002</v>
      </c>
      <c r="AZ100" s="16">
        <v>82.275555555555556</v>
      </c>
      <c r="BA100" s="74"/>
      <c r="BB100" s="11">
        <v>8638.159499188987</v>
      </c>
      <c r="BC100" s="8"/>
    </row>
    <row r="101" spans="1:55" ht="17.45" customHeight="1" x14ac:dyDescent="0.25">
      <c r="A101" s="9">
        <v>598</v>
      </c>
      <c r="B101" s="12" t="s">
        <v>229</v>
      </c>
      <c r="C101" s="4" t="s">
        <v>230</v>
      </c>
      <c r="D101" s="97"/>
      <c r="E101" s="57">
        <v>32.074328152426169</v>
      </c>
      <c r="F101" s="58"/>
      <c r="G101" s="13">
        <v>39.281588871218318</v>
      </c>
      <c r="H101" s="8"/>
      <c r="I101" s="60">
        <v>7321262</v>
      </c>
      <c r="J101" s="13">
        <v>40.207179313743438</v>
      </c>
      <c r="K101" s="61"/>
      <c r="L101" s="11">
        <v>8287.0469436376734</v>
      </c>
      <c r="M101" s="14">
        <v>73.722815872695008</v>
      </c>
      <c r="N101" s="13">
        <v>79.653519840868753</v>
      </c>
      <c r="O101" s="8"/>
      <c r="P101" s="68">
        <v>0.48748760769616706</v>
      </c>
      <c r="Q101" s="16">
        <v>1.392821736274763</v>
      </c>
      <c r="R101" s="70"/>
      <c r="S101" s="13">
        <v>35.872834593986326</v>
      </c>
      <c r="T101" s="32"/>
      <c r="U101" s="68">
        <v>0.30724779359999999</v>
      </c>
      <c r="V101" s="13">
        <v>24.382093364705881</v>
      </c>
      <c r="W101" s="58"/>
      <c r="X101" s="17">
        <v>28.944509735727401</v>
      </c>
      <c r="Y101" s="16">
        <v>47.363575823266778</v>
      </c>
      <c r="Z101" s="32"/>
      <c r="AA101" s="57">
        <v>24.86706743363402</v>
      </c>
      <c r="AB101" s="61"/>
      <c r="AC101" s="13">
        <v>36.668693430437706</v>
      </c>
      <c r="AD101" s="32"/>
      <c r="AE101" s="76">
        <v>1.15551628080743</v>
      </c>
      <c r="AF101" s="13">
        <v>71.608136481028495</v>
      </c>
      <c r="AG101" s="74"/>
      <c r="AH101" s="68">
        <v>1.8199113202716797</v>
      </c>
      <c r="AI101" s="16">
        <v>1.7292503798469174</v>
      </c>
      <c r="AJ101" s="78"/>
      <c r="AK101" s="15">
        <v>8.9196324310490986</v>
      </c>
      <c r="AL101" s="16">
        <v>13.06544143683033</v>
      </c>
      <c r="AM101" s="8"/>
      <c r="AN101" s="84">
        <v>59.466362323232318</v>
      </c>
      <c r="AO101" s="58"/>
      <c r="AP101" s="16">
        <v>14</v>
      </c>
      <c r="AQ101" s="16">
        <v>85</v>
      </c>
      <c r="AR101" s="35">
        <v>28</v>
      </c>
      <c r="AS101" s="85">
        <v>61.4</v>
      </c>
      <c r="AT101" s="16">
        <v>68.848484848484844</v>
      </c>
      <c r="AU101" s="74"/>
      <c r="AV101" s="16">
        <v>62.881839999999997</v>
      </c>
      <c r="AW101" s="16">
        <v>50.509119999999996</v>
      </c>
      <c r="AX101" s="35">
        <v>41</v>
      </c>
      <c r="AY101" s="84">
        <v>40.157060000000001</v>
      </c>
      <c r="AZ101" s="16">
        <v>33.507844444444444</v>
      </c>
      <c r="BA101" s="74"/>
      <c r="BB101" s="11">
        <v>1703.9506218182423</v>
      </c>
      <c r="BC101" s="8"/>
    </row>
    <row r="102" spans="1:55" ht="17.45" customHeight="1" x14ac:dyDescent="0.25">
      <c r="A102" s="9">
        <v>600</v>
      </c>
      <c r="B102" s="12" t="s">
        <v>231</v>
      </c>
      <c r="C102" s="4" t="s">
        <v>232</v>
      </c>
      <c r="D102" s="97"/>
      <c r="E102" s="57">
        <v>43.81200185447382</v>
      </c>
      <c r="F102" s="58"/>
      <c r="G102" s="13">
        <v>43.1203106360053</v>
      </c>
      <c r="H102" s="8"/>
      <c r="I102" s="60">
        <v>6802295</v>
      </c>
      <c r="J102" s="13">
        <v>41.337898803508217</v>
      </c>
      <c r="K102" s="58"/>
      <c r="L102" s="11">
        <v>8632.0265741464136</v>
      </c>
      <c r="M102" s="14">
        <v>90.837998693370452</v>
      </c>
      <c r="N102" s="13">
        <v>100</v>
      </c>
      <c r="O102" s="8"/>
      <c r="P102" s="68">
        <v>0</v>
      </c>
      <c r="Q102" s="16">
        <v>0</v>
      </c>
      <c r="R102" s="58"/>
      <c r="S102" s="13">
        <v>31.143343740512975</v>
      </c>
      <c r="T102" s="8"/>
      <c r="U102" s="68">
        <v>0.34920038096666667</v>
      </c>
      <c r="V102" s="13">
        <v>29.317691878431372</v>
      </c>
      <c r="W102" s="58"/>
      <c r="X102" s="17">
        <v>20.451707405530801</v>
      </c>
      <c r="Y102" s="16">
        <v>32.968995602594575</v>
      </c>
      <c r="Z102" s="8"/>
      <c r="AA102" s="57">
        <v>44.50369307294234</v>
      </c>
      <c r="AB102" s="58"/>
      <c r="AC102" s="13">
        <v>56.934709730009438</v>
      </c>
      <c r="AD102" s="8"/>
      <c r="AE102" s="76">
        <v>2.0372518129131501</v>
      </c>
      <c r="AF102" s="13">
        <v>79.068494137871298</v>
      </c>
      <c r="AG102" s="74"/>
      <c r="AH102" s="68">
        <v>7.9381711845973024</v>
      </c>
      <c r="AI102" s="16">
        <v>34.800925322147577</v>
      </c>
      <c r="AJ102" s="58"/>
      <c r="AK102" s="15">
        <v>14.621802924762573</v>
      </c>
      <c r="AL102" s="16">
        <v>32.072676415875243</v>
      </c>
      <c r="AM102" s="8"/>
      <c r="AN102" s="84">
        <v>85.209781919191911</v>
      </c>
      <c r="AO102" s="58"/>
      <c r="AP102" s="16">
        <v>11</v>
      </c>
      <c r="AQ102" s="16">
        <v>90</v>
      </c>
      <c r="AR102" s="35"/>
      <c r="AS102" s="85">
        <v>21.9</v>
      </c>
      <c r="AT102" s="16">
        <v>92.787878787878782</v>
      </c>
      <c r="AU102" s="74"/>
      <c r="AV102" s="16">
        <v>93.870919999999998</v>
      </c>
      <c r="AW102" s="16">
        <v>91.827893333333336</v>
      </c>
      <c r="AX102" s="35"/>
      <c r="AY102" s="84">
        <v>69.601020000000005</v>
      </c>
      <c r="AZ102" s="16">
        <v>66.223355555555557</v>
      </c>
      <c r="BA102" s="74"/>
      <c r="BB102" s="11">
        <v>3482.6521390992461</v>
      </c>
      <c r="BC102" s="8"/>
    </row>
    <row r="103" spans="1:55" ht="17.45" customHeight="1" x14ac:dyDescent="0.25">
      <c r="A103" s="9">
        <v>604</v>
      </c>
      <c r="B103" s="12" t="s">
        <v>233</v>
      </c>
      <c r="C103" s="4" t="s">
        <v>234</v>
      </c>
      <c r="D103" s="97"/>
      <c r="E103" s="57">
        <v>24.692209776270488</v>
      </c>
      <c r="F103" s="58"/>
      <c r="G103" s="13">
        <v>28.747957914020013</v>
      </c>
      <c r="H103" s="8"/>
      <c r="I103" s="60">
        <v>30375603</v>
      </c>
      <c r="J103" s="13">
        <v>18.324780982704432</v>
      </c>
      <c r="K103" s="58"/>
      <c r="L103" s="11">
        <v>8257.2613042407957</v>
      </c>
      <c r="M103" s="14">
        <v>73.536079197589402</v>
      </c>
      <c r="N103" s="13">
        <v>79.420098996986752</v>
      </c>
      <c r="O103" s="8"/>
      <c r="P103" s="68">
        <v>0.9153122048344724</v>
      </c>
      <c r="Q103" s="16">
        <v>2.6151777280984927</v>
      </c>
      <c r="R103" s="58"/>
      <c r="S103" s="13">
        <v>14.631773948290386</v>
      </c>
      <c r="T103" s="8"/>
      <c r="U103" s="68">
        <v>0.25443919720000002</v>
      </c>
      <c r="V103" s="13">
        <v>18.16931731764706</v>
      </c>
      <c r="W103" s="58"/>
      <c r="X103" s="17">
        <v>7.5455960415708896</v>
      </c>
      <c r="Y103" s="16">
        <v>11.094230578933711</v>
      </c>
      <c r="Z103" s="8"/>
      <c r="AA103" s="57">
        <v>20.636461638520959</v>
      </c>
      <c r="AB103" s="58"/>
      <c r="AC103" s="13">
        <v>41.272923277041919</v>
      </c>
      <c r="AD103" s="8"/>
      <c r="AE103" s="76">
        <v>1.76717974597345</v>
      </c>
      <c r="AF103" s="13">
        <v>77.197442142630095</v>
      </c>
      <c r="AG103" s="58"/>
      <c r="AH103" s="68">
        <v>2.4894548161189425</v>
      </c>
      <c r="AI103" s="16">
        <v>5.3484044114537426</v>
      </c>
      <c r="AJ103" s="58"/>
      <c r="AK103" s="15">
        <v>4.250591648992696</v>
      </c>
      <c r="AL103" s="16">
        <v>0</v>
      </c>
      <c r="AM103" s="8"/>
      <c r="AN103" s="84">
        <v>92.552919595959608</v>
      </c>
      <c r="AO103" s="58"/>
      <c r="AP103" s="16">
        <v>8.6999999999999993</v>
      </c>
      <c r="AQ103" s="16">
        <v>93.833333333333329</v>
      </c>
      <c r="AR103" s="35"/>
      <c r="AS103" s="85">
        <v>16.7</v>
      </c>
      <c r="AT103" s="16">
        <v>95.939393939393952</v>
      </c>
      <c r="AU103" s="74"/>
      <c r="AV103" s="16">
        <v>93.841729999999998</v>
      </c>
      <c r="AW103" s="16">
        <v>91.788973333333331</v>
      </c>
      <c r="AX103" s="35"/>
      <c r="AY103" s="84">
        <v>89.784980000000004</v>
      </c>
      <c r="AZ103" s="16">
        <v>88.649977777777778</v>
      </c>
      <c r="BA103" s="74"/>
      <c r="BB103" s="11">
        <v>5626.3716789069613</v>
      </c>
      <c r="BC103" s="8"/>
    </row>
    <row r="104" spans="1:55" ht="17.45" customHeight="1" x14ac:dyDescent="0.25">
      <c r="A104" s="9">
        <v>608</v>
      </c>
      <c r="B104" s="12" t="s">
        <v>235</v>
      </c>
      <c r="C104" s="4" t="s">
        <v>236</v>
      </c>
      <c r="D104" s="97"/>
      <c r="E104" s="57">
        <v>25.011276328837631</v>
      </c>
      <c r="F104" s="58"/>
      <c r="G104" s="13">
        <v>20.548545624151132</v>
      </c>
      <c r="H104" s="8"/>
      <c r="I104" s="60">
        <v>98393574</v>
      </c>
      <c r="J104" s="13">
        <v>0.24906130785936703</v>
      </c>
      <c r="K104" s="58"/>
      <c r="L104" s="11">
        <v>5159.716044541231</v>
      </c>
      <c r="M104" s="14">
        <v>49.15044703779774</v>
      </c>
      <c r="N104" s="13">
        <v>48.938058797247173</v>
      </c>
      <c r="O104" s="8"/>
      <c r="P104" s="68">
        <v>5.6512879344806848</v>
      </c>
      <c r="Q104" s="16">
        <v>16.146536955659098</v>
      </c>
      <c r="R104" s="58"/>
      <c r="S104" s="13">
        <v>16.860525435838902</v>
      </c>
      <c r="T104" s="8"/>
      <c r="U104" s="68">
        <v>0.22916133206666667</v>
      </c>
      <c r="V104" s="13">
        <v>15.195450831372547</v>
      </c>
      <c r="W104" s="58"/>
      <c r="X104" s="17">
        <v>11.9301040237801</v>
      </c>
      <c r="Y104" s="16">
        <v>18.525600040305253</v>
      </c>
      <c r="Z104" s="8"/>
      <c r="AA104" s="57">
        <v>29.474007033524131</v>
      </c>
      <c r="AB104" s="58"/>
      <c r="AC104" s="13">
        <v>50.874551539870765</v>
      </c>
      <c r="AD104" s="8"/>
      <c r="AE104" s="76">
        <v>7.0428347235641606</v>
      </c>
      <c r="AF104" s="13">
        <v>95.387727363447127</v>
      </c>
      <c r="AG104" s="58"/>
      <c r="AH104" s="68">
        <v>2.6768545075144639</v>
      </c>
      <c r="AI104" s="16">
        <v>6.3613757162943996</v>
      </c>
      <c r="AJ104" s="58"/>
      <c r="AK104" s="15">
        <v>7.4220387581532492</v>
      </c>
      <c r="AL104" s="16">
        <v>8.0734625271774973</v>
      </c>
      <c r="AM104" s="8"/>
      <c r="AN104" s="84">
        <v>88.471698484848488</v>
      </c>
      <c r="AO104" s="58"/>
      <c r="AP104" s="16">
        <v>11.5</v>
      </c>
      <c r="AQ104" s="16">
        <v>89.166666666666671</v>
      </c>
      <c r="AR104" s="35"/>
      <c r="AS104" s="85">
        <v>29.9</v>
      </c>
      <c r="AT104" s="16">
        <v>87.939393939393938</v>
      </c>
      <c r="AU104" s="74"/>
      <c r="AV104" s="16">
        <v>95.420100000000005</v>
      </c>
      <c r="AW104" s="16">
        <v>93.893466666666669</v>
      </c>
      <c r="AX104" s="35">
        <v>40</v>
      </c>
      <c r="AY104" s="84">
        <v>84.59854</v>
      </c>
      <c r="AZ104" s="16">
        <v>82.887266666666676</v>
      </c>
      <c r="BA104" s="74"/>
      <c r="BB104" s="11">
        <v>2946.8636429197118</v>
      </c>
      <c r="BC104" s="8"/>
    </row>
    <row r="105" spans="1:55" ht="17.45" customHeight="1" x14ac:dyDescent="0.25">
      <c r="A105" s="9">
        <v>634</v>
      </c>
      <c r="B105" s="12" t="s">
        <v>237</v>
      </c>
      <c r="C105" s="4" t="s">
        <v>238</v>
      </c>
      <c r="D105" s="97"/>
      <c r="E105" s="57">
        <v>28.283703638736988</v>
      </c>
      <c r="F105" s="58"/>
      <c r="G105" s="13">
        <v>37.903620522541019</v>
      </c>
      <c r="H105" s="8"/>
      <c r="I105" s="60">
        <v>2168673</v>
      </c>
      <c r="J105" s="13">
        <v>58.918544475125877</v>
      </c>
      <c r="K105" s="58"/>
      <c r="L105" s="11">
        <v>3961.4436660536248</v>
      </c>
      <c r="M105" s="14">
        <v>35.444984980268963</v>
      </c>
      <c r="N105" s="13">
        <v>31.806231225336202</v>
      </c>
      <c r="O105" s="8"/>
      <c r="P105" s="68">
        <v>12.829071302180006</v>
      </c>
      <c r="Q105" s="16">
        <v>36.65448943480002</v>
      </c>
      <c r="R105" s="58"/>
      <c r="S105" s="13">
        <v>24.235216954901958</v>
      </c>
      <c r="T105" s="8"/>
      <c r="U105" s="68">
        <v>0.51199868823333328</v>
      </c>
      <c r="V105" s="13">
        <v>48.470433909803916</v>
      </c>
      <c r="W105" s="58"/>
      <c r="X105" s="17">
        <v>9.2400250215953703E-2</v>
      </c>
      <c r="Y105" s="16">
        <v>0</v>
      </c>
      <c r="Z105" s="8"/>
      <c r="AA105" s="57">
        <v>18.663786754932957</v>
      </c>
      <c r="AB105" s="58"/>
      <c r="AC105" s="13">
        <v>20.095254488399743</v>
      </c>
      <c r="AD105" s="8"/>
      <c r="AE105" s="76">
        <v>0</v>
      </c>
      <c r="AF105" s="13">
        <v>0</v>
      </c>
      <c r="AG105" s="74"/>
      <c r="AH105" s="68">
        <v>8.9352441607079047</v>
      </c>
      <c r="AI105" s="16">
        <v>40.190508976799485</v>
      </c>
      <c r="AJ105" s="58"/>
      <c r="AK105" s="15">
        <v>10.16969570643985</v>
      </c>
      <c r="AL105" s="16">
        <v>17.232319021466168</v>
      </c>
      <c r="AM105" s="8"/>
      <c r="AN105" s="84">
        <v>98.892863333333338</v>
      </c>
      <c r="AO105" s="58"/>
      <c r="AP105" s="16">
        <v>5</v>
      </c>
      <c r="AQ105" s="16">
        <v>100</v>
      </c>
      <c r="AR105" s="35" t="s">
        <v>222</v>
      </c>
      <c r="AS105" s="85">
        <v>8.1999999999999993</v>
      </c>
      <c r="AT105" s="16">
        <v>100</v>
      </c>
      <c r="AU105" s="74"/>
      <c r="AV105" s="16">
        <v>96.67859</v>
      </c>
      <c r="AW105" s="16">
        <v>95.571453333333338</v>
      </c>
      <c r="AX105" s="35"/>
      <c r="AY105" s="84">
        <v>111.61669999999999</v>
      </c>
      <c r="AZ105" s="16">
        <v>100</v>
      </c>
      <c r="BA105" s="74"/>
      <c r="BB105" s="11">
        <v>78936.246622659906</v>
      </c>
      <c r="BC105" s="8"/>
    </row>
    <row r="106" spans="1:55" ht="17.45" customHeight="1" x14ac:dyDescent="0.25">
      <c r="A106" s="9">
        <v>410</v>
      </c>
      <c r="B106" s="12" t="s">
        <v>239</v>
      </c>
      <c r="C106" s="4" t="s">
        <v>240</v>
      </c>
      <c r="D106" s="97"/>
      <c r="E106" s="57">
        <v>13.248520853069223</v>
      </c>
      <c r="F106" s="58"/>
      <c r="G106" s="13">
        <v>15.647429472223202</v>
      </c>
      <c r="H106" s="8"/>
      <c r="I106" s="60">
        <v>49262698</v>
      </c>
      <c r="J106" s="13">
        <v>10.888517823489218</v>
      </c>
      <c r="K106" s="58"/>
      <c r="L106" s="11">
        <v>4419.4602412859422</v>
      </c>
      <c r="M106" s="14">
        <v>41.119047163098699</v>
      </c>
      <c r="N106" s="13">
        <v>38.898808953873377</v>
      </c>
      <c r="O106" s="8"/>
      <c r="P106" s="68">
        <v>3.0432924779541661</v>
      </c>
      <c r="Q106" s="16">
        <v>8.695121365583331</v>
      </c>
      <c r="R106" s="58"/>
      <c r="S106" s="13">
        <v>4.1072697459468799</v>
      </c>
      <c r="T106" s="8"/>
      <c r="U106" s="68">
        <v>0.14907770903333331</v>
      </c>
      <c r="V106" s="13">
        <v>5.7738481215686237</v>
      </c>
      <c r="W106" s="58"/>
      <c r="X106" s="17">
        <v>2.4400079084918298</v>
      </c>
      <c r="Y106" s="16">
        <v>2.4406913703251352</v>
      </c>
      <c r="Z106" s="8"/>
      <c r="AA106" s="57">
        <v>10.849612233915243</v>
      </c>
      <c r="AB106" s="58"/>
      <c r="AC106" s="13">
        <v>21.699224467830486</v>
      </c>
      <c r="AD106" s="8"/>
      <c r="AE106" s="76">
        <v>8.8659117883544303E-2</v>
      </c>
      <c r="AF106" s="13">
        <v>37.829204922814249</v>
      </c>
      <c r="AG106" s="74"/>
      <c r="AH106" s="68">
        <v>2.5303101423766434</v>
      </c>
      <c r="AI106" s="16">
        <v>5.5692440128467213</v>
      </c>
      <c r="AJ106" s="58"/>
      <c r="AK106" s="15">
        <v>4.8962923268906584</v>
      </c>
      <c r="AL106" s="16">
        <v>0</v>
      </c>
      <c r="AM106" s="8"/>
      <c r="AN106" s="84">
        <v>98.521424999999994</v>
      </c>
      <c r="AO106" s="58"/>
      <c r="AP106" s="16">
        <v>5</v>
      </c>
      <c r="AQ106" s="16">
        <v>100</v>
      </c>
      <c r="AR106" s="35">
        <v>26</v>
      </c>
      <c r="AS106" s="85">
        <v>3.7</v>
      </c>
      <c r="AT106" s="16">
        <v>100</v>
      </c>
      <c r="AU106" s="74"/>
      <c r="AV106" s="19">
        <v>97.9</v>
      </c>
      <c r="AW106" s="16">
        <v>97.2</v>
      </c>
      <c r="AX106" s="35">
        <v>50</v>
      </c>
      <c r="AY106" s="84">
        <v>97.197130000000001</v>
      </c>
      <c r="AZ106" s="16">
        <v>96.8857</v>
      </c>
      <c r="BA106" s="74"/>
      <c r="BB106" s="11">
        <v>24865.526976692297</v>
      </c>
      <c r="BC106" s="8"/>
    </row>
    <row r="107" spans="1:55" ht="17.45" customHeight="1" x14ac:dyDescent="0.25">
      <c r="A107" s="9">
        <v>646</v>
      </c>
      <c r="B107" s="12" t="s">
        <v>241</v>
      </c>
      <c r="C107" s="4" t="s">
        <v>242</v>
      </c>
      <c r="D107" s="99" t="s">
        <v>389</v>
      </c>
      <c r="E107" s="57">
        <v>40.729683674228696</v>
      </c>
      <c r="F107" s="58"/>
      <c r="G107" s="13">
        <v>38.494283597097322</v>
      </c>
      <c r="H107" s="8"/>
      <c r="I107" s="60">
        <v>11776522</v>
      </c>
      <c r="J107" s="13">
        <v>32.897059979266366</v>
      </c>
      <c r="K107" s="58"/>
      <c r="L107" s="11">
        <v>5693.3544291530907</v>
      </c>
      <c r="M107" s="14">
        <v>69.254505384057438</v>
      </c>
      <c r="N107" s="13">
        <v>74.068131730071798</v>
      </c>
      <c r="O107" s="8"/>
      <c r="P107" s="68">
        <v>0</v>
      </c>
      <c r="Q107" s="16">
        <v>0</v>
      </c>
      <c r="R107" s="58"/>
      <c r="S107" s="13">
        <v>47.011942679051131</v>
      </c>
      <c r="T107" s="8"/>
      <c r="U107" s="68">
        <v>0.41247789829999998</v>
      </c>
      <c r="V107" s="13">
        <v>36.762105682352939</v>
      </c>
      <c r="W107" s="58"/>
      <c r="X107" s="17">
        <v>34.784450008692097</v>
      </c>
      <c r="Y107" s="16">
        <v>57.261779675749317</v>
      </c>
      <c r="Z107" s="8"/>
      <c r="AA107" s="57">
        <v>42.965083751360062</v>
      </c>
      <c r="AB107" s="58"/>
      <c r="AC107" s="13">
        <v>49.768053893566581</v>
      </c>
      <c r="AD107" s="8"/>
      <c r="AE107" s="76">
        <v>1.22269879604968</v>
      </c>
      <c r="AF107" s="13">
        <v>72.351644285953952</v>
      </c>
      <c r="AG107" s="58"/>
      <c r="AH107" s="68">
        <v>6.5291257477181546</v>
      </c>
      <c r="AI107" s="16">
        <v>27.184463501179213</v>
      </c>
      <c r="AJ107" s="58"/>
      <c r="AK107" s="15">
        <v>15.848634082746063</v>
      </c>
      <c r="AL107" s="16">
        <v>36.162113609153543</v>
      </c>
      <c r="AM107" s="8"/>
      <c r="AN107" s="84">
        <v>51.520425858585867</v>
      </c>
      <c r="AO107" s="58"/>
      <c r="AP107" s="16">
        <v>33.799999999999997</v>
      </c>
      <c r="AQ107" s="16">
        <v>52</v>
      </c>
      <c r="AR107" s="35"/>
      <c r="AS107" s="85">
        <v>52</v>
      </c>
      <c r="AT107" s="16">
        <v>74.545454545454547</v>
      </c>
      <c r="AU107" s="74"/>
      <c r="AV107" s="16">
        <v>65.852270000000004</v>
      </c>
      <c r="AW107" s="16">
        <v>54.469693333333339</v>
      </c>
      <c r="AX107" s="35">
        <v>41</v>
      </c>
      <c r="AY107" s="84">
        <v>32.559899999999999</v>
      </c>
      <c r="AZ107" s="16">
        <v>25.066555555555553</v>
      </c>
      <c r="BA107" s="74"/>
      <c r="BB107" s="11">
        <v>592.4352858328034</v>
      </c>
      <c r="BC107" s="35"/>
    </row>
    <row r="108" spans="1:55" ht="17.45" customHeight="1" x14ac:dyDescent="0.25">
      <c r="A108" s="9">
        <v>659</v>
      </c>
      <c r="B108" s="12" t="s">
        <v>243</v>
      </c>
      <c r="C108" s="4" t="s">
        <v>244</v>
      </c>
      <c r="D108" s="97"/>
      <c r="E108" s="57">
        <v>52.71347970697569</v>
      </c>
      <c r="F108" s="58"/>
      <c r="G108" s="13">
        <v>52.216779546274566</v>
      </c>
      <c r="H108" s="8"/>
      <c r="I108" s="60">
        <v>54191</v>
      </c>
      <c r="J108" s="13">
        <v>100</v>
      </c>
      <c r="K108" s="58"/>
      <c r="L108" s="11">
        <v>5423.2584077103984</v>
      </c>
      <c r="M108" s="14">
        <v>51.733916451620395</v>
      </c>
      <c r="N108" s="13">
        <v>52.167395564525499</v>
      </c>
      <c r="O108" s="8"/>
      <c r="P108" s="68">
        <v>15.17997347255</v>
      </c>
      <c r="Q108" s="16">
        <v>43.371352778714282</v>
      </c>
      <c r="R108" s="70">
        <v>7</v>
      </c>
      <c r="S108" s="13">
        <v>13.3283698418585</v>
      </c>
      <c r="T108" s="8"/>
      <c r="U108" s="68">
        <v>0.31769240563333329</v>
      </c>
      <c r="V108" s="13">
        <v>25.610871250980388</v>
      </c>
      <c r="W108" s="58"/>
      <c r="X108" s="17">
        <v>1.6170623753146001</v>
      </c>
      <c r="Y108" s="16">
        <v>1.0458684327366101</v>
      </c>
      <c r="Z108" s="8"/>
      <c r="AA108" s="57">
        <v>53.210179867676814</v>
      </c>
      <c r="AB108" s="58"/>
      <c r="AC108" s="13">
        <v>87.378838871089243</v>
      </c>
      <c r="AD108" s="8"/>
      <c r="AE108" s="76">
        <v>1.4680585295361399</v>
      </c>
      <c r="AF108" s="13">
        <v>74.757677742178487</v>
      </c>
      <c r="AG108" s="58"/>
      <c r="AH108" s="68">
        <v>27.669807760148807</v>
      </c>
      <c r="AI108" s="16">
        <v>100</v>
      </c>
      <c r="AJ108" s="58"/>
      <c r="AK108" s="15">
        <v>10.712456259279318</v>
      </c>
      <c r="AL108" s="16">
        <v>19.041520864264392</v>
      </c>
      <c r="AM108" s="8"/>
      <c r="AN108" s="84">
        <v>95.486363636363635</v>
      </c>
      <c r="AO108" s="58"/>
      <c r="AP108" s="16">
        <v>14</v>
      </c>
      <c r="AQ108" s="16">
        <v>85</v>
      </c>
      <c r="AR108" s="35">
        <v>27</v>
      </c>
      <c r="AS108" s="85">
        <v>10.199999999999999</v>
      </c>
      <c r="AT108" s="16">
        <v>99.87878787878789</v>
      </c>
      <c r="AU108" s="74"/>
      <c r="AV108" s="19">
        <v>97.8</v>
      </c>
      <c r="AW108" s="16">
        <v>97.066666666666663</v>
      </c>
      <c r="AX108" s="35">
        <v>45</v>
      </c>
      <c r="AY108" s="84">
        <v>101.2038</v>
      </c>
      <c r="AZ108" s="16">
        <v>100</v>
      </c>
      <c r="BA108" s="74"/>
      <c r="BB108" s="11">
        <v>13619.708389144891</v>
      </c>
      <c r="BC108" s="8"/>
    </row>
    <row r="109" spans="1:55" ht="17.45" customHeight="1" x14ac:dyDescent="0.25">
      <c r="A109" s="9">
        <v>662</v>
      </c>
      <c r="B109" s="12" t="s">
        <v>245</v>
      </c>
      <c r="C109" s="4" t="s">
        <v>246</v>
      </c>
      <c r="D109" s="97"/>
      <c r="E109" s="57">
        <v>43.089036574813377</v>
      </c>
      <c r="F109" s="58"/>
      <c r="G109" s="13">
        <v>42.789998558492648</v>
      </c>
      <c r="H109" s="8"/>
      <c r="I109" s="60">
        <v>182273</v>
      </c>
      <c r="J109" s="13">
        <v>97.003051786627907</v>
      </c>
      <c r="K109" s="58"/>
      <c r="L109" s="11">
        <v>5608.0733313273113</v>
      </c>
      <c r="M109" s="14">
        <v>53.471799586060477</v>
      </c>
      <c r="N109" s="13">
        <v>54.339749482575591</v>
      </c>
      <c r="O109" s="8"/>
      <c r="P109" s="68">
        <v>1.6142101150848649</v>
      </c>
      <c r="Q109" s="16">
        <v>4.6120289002424713</v>
      </c>
      <c r="R109" s="58"/>
      <c r="S109" s="13">
        <v>15.205164064524617</v>
      </c>
      <c r="T109" s="8"/>
      <c r="U109" s="68">
        <v>0.33127894730000002</v>
      </c>
      <c r="V109" s="13">
        <v>27.209287917647064</v>
      </c>
      <c r="W109" s="58"/>
      <c r="X109" s="17">
        <v>2.8886137247272798</v>
      </c>
      <c r="Y109" s="16">
        <v>3.2010402114021694</v>
      </c>
      <c r="Z109" s="8"/>
      <c r="AA109" s="57">
        <v>43.388074591134114</v>
      </c>
      <c r="AB109" s="58"/>
      <c r="AC109" s="13">
        <v>76.101258199672543</v>
      </c>
      <c r="AD109" s="8"/>
      <c r="AE109" s="76">
        <v>5.7449755634794402</v>
      </c>
      <c r="AF109" s="13">
        <v>92.707978583056999</v>
      </c>
      <c r="AG109" s="58"/>
      <c r="AH109" s="68">
        <v>12.506489496013298</v>
      </c>
      <c r="AI109" s="16">
        <v>59.494537816288094</v>
      </c>
      <c r="AJ109" s="58"/>
      <c r="AK109" s="15">
        <v>8.202467294778705</v>
      </c>
      <c r="AL109" s="16">
        <v>10.674890982595683</v>
      </c>
      <c r="AM109" s="8"/>
      <c r="AN109" s="84">
        <v>88.791823484848479</v>
      </c>
      <c r="AO109" s="58"/>
      <c r="AP109" s="16">
        <v>14.6</v>
      </c>
      <c r="AQ109" s="16">
        <v>84</v>
      </c>
      <c r="AR109" s="35">
        <v>27</v>
      </c>
      <c r="AS109" s="85">
        <v>14.5</v>
      </c>
      <c r="AT109" s="16">
        <v>97.27272727272728</v>
      </c>
      <c r="AU109" s="74"/>
      <c r="AV109" s="19">
        <v>90.1</v>
      </c>
      <c r="AW109" s="16">
        <v>86.799999999999983</v>
      </c>
      <c r="AX109" s="35">
        <v>44</v>
      </c>
      <c r="AY109" s="84">
        <v>88.385109999999997</v>
      </c>
      <c r="AZ109" s="16">
        <v>87.094566666666665</v>
      </c>
      <c r="BA109" s="74"/>
      <c r="BB109" s="11">
        <v>6397.8104679716389</v>
      </c>
      <c r="BC109" s="8"/>
    </row>
    <row r="110" spans="1:55" ht="17.45" customHeight="1" x14ac:dyDescent="0.25">
      <c r="A110" s="9">
        <v>670</v>
      </c>
      <c r="B110" s="12" t="s">
        <v>247</v>
      </c>
      <c r="C110" s="4" t="s">
        <v>248</v>
      </c>
      <c r="D110" s="97"/>
      <c r="E110" s="57">
        <v>37.296542784517065</v>
      </c>
      <c r="F110" s="58"/>
      <c r="G110" s="13">
        <v>49.365612348999363</v>
      </c>
      <c r="H110" s="8"/>
      <c r="I110" s="62">
        <v>109373</v>
      </c>
      <c r="J110" s="13">
        <v>100</v>
      </c>
      <c r="K110" s="58"/>
      <c r="L110" s="11">
        <v>5673.7984863838192</v>
      </c>
      <c r="M110" s="14">
        <v>54.076062874622131</v>
      </c>
      <c r="N110" s="13">
        <v>55.09507859327767</v>
      </c>
      <c r="O110" s="8"/>
      <c r="P110" s="68">
        <v>8.8660256404800002</v>
      </c>
      <c r="Q110" s="16">
        <v>25.331501829942859</v>
      </c>
      <c r="R110" s="70">
        <v>7</v>
      </c>
      <c r="S110" s="13">
        <v>17.035868972776939</v>
      </c>
      <c r="T110" s="8"/>
      <c r="U110" s="68">
        <v>0.30043257376666671</v>
      </c>
      <c r="V110" s="13">
        <v>23.580302796078438</v>
      </c>
      <c r="W110" s="58"/>
      <c r="X110" s="17">
        <v>7.1899467381905096</v>
      </c>
      <c r="Y110" s="16">
        <v>10.491435149475439</v>
      </c>
      <c r="Z110" s="8"/>
      <c r="AA110" s="57">
        <v>25.227473220034764</v>
      </c>
      <c r="AB110" s="58"/>
      <c r="AC110" s="13">
        <v>48.75802724293505</v>
      </c>
      <c r="AD110" s="8"/>
      <c r="AE110" s="76">
        <v>1.16400722478608</v>
      </c>
      <c r="AF110" s="13">
        <v>71.704458144398558</v>
      </c>
      <c r="AG110" s="58"/>
      <c r="AH110" s="68">
        <v>6.2751453231722358</v>
      </c>
      <c r="AI110" s="16">
        <v>25.811596341471542</v>
      </c>
      <c r="AJ110" s="58"/>
      <c r="AK110" s="15">
        <v>5.5090757591403428</v>
      </c>
      <c r="AL110" s="16">
        <v>1.6969191971344759</v>
      </c>
      <c r="AM110" s="8"/>
      <c r="AN110" s="84">
        <v>94.3780303030303</v>
      </c>
      <c r="AO110" s="58"/>
      <c r="AP110" s="10">
        <v>5.7</v>
      </c>
      <c r="AQ110" s="16">
        <v>98.833333333333329</v>
      </c>
      <c r="AR110" s="35"/>
      <c r="AS110" s="85">
        <v>19</v>
      </c>
      <c r="AT110" s="16">
        <v>94.545454545454547</v>
      </c>
      <c r="AU110" s="74"/>
      <c r="AV110" s="19">
        <v>88.1</v>
      </c>
      <c r="AW110" s="16">
        <v>84.133333333333326</v>
      </c>
      <c r="AX110" s="35">
        <v>45</v>
      </c>
      <c r="AY110" s="84">
        <v>102.9007</v>
      </c>
      <c r="AZ110" s="16">
        <v>100</v>
      </c>
      <c r="BA110" s="74"/>
      <c r="BB110" s="11">
        <v>6282.377498351957</v>
      </c>
      <c r="BC110" s="8"/>
    </row>
    <row r="111" spans="1:55" ht="17.45" customHeight="1" x14ac:dyDescent="0.25">
      <c r="A111" s="9">
        <v>882</v>
      </c>
      <c r="B111" s="12" t="s">
        <v>249</v>
      </c>
      <c r="C111" s="4" t="s">
        <v>250</v>
      </c>
      <c r="D111" s="97"/>
      <c r="E111" s="57">
        <v>43.997331204232907</v>
      </c>
      <c r="F111" s="58"/>
      <c r="G111" s="13">
        <v>63.883292328782716</v>
      </c>
      <c r="H111" s="8"/>
      <c r="I111" s="62">
        <v>190372</v>
      </c>
      <c r="J111" s="13">
        <v>96.334449057796576</v>
      </c>
      <c r="K111" s="58"/>
      <c r="L111" s="11">
        <v>9619.729843740266</v>
      </c>
      <c r="M111" s="14">
        <v>81.456456797929519</v>
      </c>
      <c r="N111" s="13">
        <v>89.320570997411892</v>
      </c>
      <c r="O111" s="8"/>
      <c r="P111" s="68">
        <v>17.779565607999999</v>
      </c>
      <c r="Q111" s="16">
        <v>50.798758879999994</v>
      </c>
      <c r="R111" s="70">
        <v>7</v>
      </c>
      <c r="S111" s="13">
        <v>19.079390379922422</v>
      </c>
      <c r="T111" s="8"/>
      <c r="U111" s="68">
        <v>0.29945650263333334</v>
      </c>
      <c r="V111" s="13">
        <v>23.465470898039218</v>
      </c>
      <c r="W111" s="58"/>
      <c r="X111" s="17">
        <v>9.6690528184653193</v>
      </c>
      <c r="Y111" s="16">
        <v>14.693309861805625</v>
      </c>
      <c r="Z111" s="8"/>
      <c r="AA111" s="57">
        <v>24.111370079683105</v>
      </c>
      <c r="AB111" s="58"/>
      <c r="AC111" s="13">
        <v>38.081885934281637</v>
      </c>
      <c r="AD111" s="8"/>
      <c r="AE111" s="76">
        <v>0.49191030167061695</v>
      </c>
      <c r="AF111" s="13">
        <v>60.37254784132432</v>
      </c>
      <c r="AG111" s="58"/>
      <c r="AH111" s="68">
        <v>4.4213764450392068</v>
      </c>
      <c r="AI111" s="16">
        <v>15.791224027238956</v>
      </c>
      <c r="AJ111" s="58"/>
      <c r="AK111" s="15">
        <v>8.0422562675253726</v>
      </c>
      <c r="AL111" s="16">
        <v>10.140854225084576</v>
      </c>
      <c r="AM111" s="8"/>
      <c r="AN111" s="84">
        <v>94.425034494949486</v>
      </c>
      <c r="AO111" s="58"/>
      <c r="AP111" s="16">
        <v>5</v>
      </c>
      <c r="AQ111" s="16">
        <v>100</v>
      </c>
      <c r="AR111" s="35">
        <v>26</v>
      </c>
      <c r="AS111" s="85">
        <v>18.100000000000001</v>
      </c>
      <c r="AT111" s="16">
        <v>95.090909090909093</v>
      </c>
      <c r="AU111" s="74"/>
      <c r="AV111" s="16">
        <v>98.864879999999999</v>
      </c>
      <c r="AW111" s="16">
        <v>98.486506666666656</v>
      </c>
      <c r="AX111" s="35">
        <v>41</v>
      </c>
      <c r="AY111" s="84">
        <v>85.710449999999994</v>
      </c>
      <c r="AZ111" s="16">
        <v>84.122722222222208</v>
      </c>
      <c r="BA111" s="74"/>
      <c r="BB111" s="11">
        <v>3318.6714515972112</v>
      </c>
      <c r="BC111" s="8"/>
    </row>
    <row r="112" spans="1:55" ht="17.45" customHeight="1" x14ac:dyDescent="0.25">
      <c r="A112" s="9">
        <v>678</v>
      </c>
      <c r="B112" s="12" t="s">
        <v>251</v>
      </c>
      <c r="C112" s="4" t="s">
        <v>252</v>
      </c>
      <c r="D112" s="99" t="s">
        <v>389</v>
      </c>
      <c r="E112" s="57">
        <v>39.243720077718244</v>
      </c>
      <c r="F112" s="58"/>
      <c r="G112" s="13">
        <v>63.00653486673145</v>
      </c>
      <c r="H112" s="8"/>
      <c r="I112" s="60">
        <v>192993</v>
      </c>
      <c r="J112" s="13">
        <v>96.124155980462007</v>
      </c>
      <c r="K112" s="58"/>
      <c r="L112" s="11">
        <v>5440.0659177277203</v>
      </c>
      <c r="M112" s="14">
        <v>51.894393089896923</v>
      </c>
      <c r="N112" s="13">
        <v>52.367991362371157</v>
      </c>
      <c r="O112" s="8"/>
      <c r="P112" s="68">
        <v>21.826383175940002</v>
      </c>
      <c r="Q112" s="16">
        <v>62.36109478840001</v>
      </c>
      <c r="R112" s="70">
        <v>7</v>
      </c>
      <c r="S112" s="13">
        <v>41.172897335692625</v>
      </c>
      <c r="T112" s="8"/>
      <c r="U112" s="68">
        <v>0.51427271793333329</v>
      </c>
      <c r="V112" s="13">
        <v>48.737966815686271</v>
      </c>
      <c r="W112" s="58"/>
      <c r="X112" s="17">
        <v>20.828618434862399</v>
      </c>
      <c r="Y112" s="16">
        <v>33.607827855698979</v>
      </c>
      <c r="Z112" s="8"/>
      <c r="AA112" s="57">
        <v>15.480905288705044</v>
      </c>
      <c r="AB112" s="58"/>
      <c r="AC112" s="13">
        <v>9.2405482561784318</v>
      </c>
      <c r="AD112" s="8"/>
      <c r="AE112" s="76">
        <v>0</v>
      </c>
      <c r="AF112" s="13">
        <v>0</v>
      </c>
      <c r="AG112" s="58"/>
      <c r="AH112" s="68">
        <v>4.9190028547860196</v>
      </c>
      <c r="AI112" s="16">
        <v>18.481096512356864</v>
      </c>
      <c r="AJ112" s="58"/>
      <c r="AK112" s="15">
        <v>11.516378696369497</v>
      </c>
      <c r="AL112" s="16">
        <v>21.721262321231656</v>
      </c>
      <c r="AM112" s="8"/>
      <c r="AN112" s="84">
        <v>77.425831010101007</v>
      </c>
      <c r="AO112" s="58"/>
      <c r="AP112" s="16">
        <v>6.8</v>
      </c>
      <c r="AQ112" s="16">
        <v>97.000000000000014</v>
      </c>
      <c r="AR112" s="35"/>
      <c r="AS112" s="85">
        <v>51</v>
      </c>
      <c r="AT112" s="16">
        <v>75.151515151515142</v>
      </c>
      <c r="AU112" s="74"/>
      <c r="AV112" s="16">
        <v>69.536389999999997</v>
      </c>
      <c r="AW112" s="16">
        <v>59.381853333333332</v>
      </c>
      <c r="AX112" s="35" t="s">
        <v>54</v>
      </c>
      <c r="AY112" s="84">
        <v>80.352959999999996</v>
      </c>
      <c r="AZ112" s="16">
        <v>78.169955555555546</v>
      </c>
      <c r="BA112" s="74"/>
      <c r="BB112" s="11">
        <v>1430.6395670620786</v>
      </c>
      <c r="BC112" s="8"/>
    </row>
    <row r="113" spans="1:55" ht="17.45" customHeight="1" x14ac:dyDescent="0.25">
      <c r="A113" s="9">
        <v>682</v>
      </c>
      <c r="B113" s="12" t="s">
        <v>253</v>
      </c>
      <c r="C113" s="4" t="s">
        <v>254</v>
      </c>
      <c r="D113" s="97"/>
      <c r="E113" s="57">
        <v>15.120245908532517</v>
      </c>
      <c r="F113" s="58"/>
      <c r="G113" s="13">
        <v>25.718239094331075</v>
      </c>
      <c r="H113" s="8"/>
      <c r="I113" s="60">
        <v>28828870</v>
      </c>
      <c r="J113" s="13">
        <v>19.128535296071693</v>
      </c>
      <c r="K113" s="58"/>
      <c r="L113" s="11">
        <v>3791.4228133000138</v>
      </c>
      <c r="M113" s="14">
        <v>33.169990434533162</v>
      </c>
      <c r="N113" s="13">
        <v>28.962488043166452</v>
      </c>
      <c r="O113" s="8"/>
      <c r="P113" s="68">
        <v>5.1993408538066408</v>
      </c>
      <c r="Q113" s="16">
        <v>14.855259582304688</v>
      </c>
      <c r="R113" s="58"/>
      <c r="S113" s="13">
        <v>39.926673455781462</v>
      </c>
      <c r="T113" s="8"/>
      <c r="U113" s="68">
        <v>0.76642871503333332</v>
      </c>
      <c r="V113" s="13">
        <v>78.403378239215698</v>
      </c>
      <c r="W113" s="58"/>
      <c r="X113" s="17">
        <v>1.8554815166848599</v>
      </c>
      <c r="Y113" s="16">
        <v>1.4499686723472203</v>
      </c>
      <c r="Z113" s="8"/>
      <c r="AA113" s="57">
        <v>4.5222527227339615</v>
      </c>
      <c r="AB113" s="58"/>
      <c r="AC113" s="13">
        <v>5.5273691286558204</v>
      </c>
      <c r="AD113" s="8"/>
      <c r="AE113" s="76">
        <v>5.0849714143969098E-3</v>
      </c>
      <c r="AF113" s="13">
        <v>0.22170387774506969</v>
      </c>
      <c r="AG113" s="74"/>
      <c r="AH113" s="68">
        <v>3.5041113602198157</v>
      </c>
      <c r="AI113" s="16">
        <v>10.833034379566572</v>
      </c>
      <c r="AJ113" s="58"/>
      <c r="AK113" s="15">
        <v>6.055140895043631</v>
      </c>
      <c r="AL113" s="16">
        <v>3.5171363168121035</v>
      </c>
      <c r="AM113" s="8"/>
      <c r="AN113" s="84">
        <v>97.308780000000013</v>
      </c>
      <c r="AO113" s="58"/>
      <c r="AP113" s="16">
        <v>5</v>
      </c>
      <c r="AQ113" s="16">
        <v>100</v>
      </c>
      <c r="AR113" s="35">
        <v>26</v>
      </c>
      <c r="AS113" s="85">
        <v>15.5</v>
      </c>
      <c r="AT113" s="16">
        <v>96.666666666666671</v>
      </c>
      <c r="AU113" s="74"/>
      <c r="AV113" s="16">
        <v>94.426339999999996</v>
      </c>
      <c r="AW113" s="16">
        <v>92.568453333333338</v>
      </c>
      <c r="AX113" s="35"/>
      <c r="AY113" s="84">
        <v>116.16767</v>
      </c>
      <c r="AZ113" s="16">
        <v>100</v>
      </c>
      <c r="BA113" s="74">
        <v>58</v>
      </c>
      <c r="BB113" s="11">
        <v>24019.772011086559</v>
      </c>
      <c r="BC113" s="8"/>
    </row>
    <row r="114" spans="1:55" ht="17.45" customHeight="1" x14ac:dyDescent="0.25">
      <c r="A114" s="9">
        <v>686</v>
      </c>
      <c r="B114" s="12" t="s">
        <v>255</v>
      </c>
      <c r="C114" s="4" t="s">
        <v>256</v>
      </c>
      <c r="D114" s="99" t="s">
        <v>389</v>
      </c>
      <c r="E114" s="57">
        <v>32.992166159300787</v>
      </c>
      <c r="F114" s="58"/>
      <c r="G114" s="13">
        <v>30.57359043365819</v>
      </c>
      <c r="H114" s="8"/>
      <c r="I114" s="60">
        <v>14133280</v>
      </c>
      <c r="J114" s="13">
        <v>30.091519058543092</v>
      </c>
      <c r="K114" s="58"/>
      <c r="L114" s="11">
        <v>4800.3773517270347</v>
      </c>
      <c r="M114" s="14">
        <v>45.406756472557191</v>
      </c>
      <c r="N114" s="13">
        <v>44.258445590696489</v>
      </c>
      <c r="O114" s="8"/>
      <c r="P114" s="68">
        <v>10.057576524434275</v>
      </c>
      <c r="Q114" s="16">
        <v>28.735932926955073</v>
      </c>
      <c r="R114" s="58"/>
      <c r="S114" s="13">
        <v>19.208464158438098</v>
      </c>
      <c r="T114" s="8"/>
      <c r="U114" s="68">
        <v>0.21777658526666666</v>
      </c>
      <c r="V114" s="13">
        <v>13.856068854901959</v>
      </c>
      <c r="W114" s="58"/>
      <c r="X114" s="17">
        <v>15.490907082564799</v>
      </c>
      <c r="Y114" s="16">
        <v>24.560859461974236</v>
      </c>
      <c r="Z114" s="8"/>
      <c r="AA114" s="57">
        <v>35.410741884943384</v>
      </c>
      <c r="AB114" s="58"/>
      <c r="AC114" s="13">
        <v>70.821483769886768</v>
      </c>
      <c r="AD114" s="8"/>
      <c r="AE114" s="76">
        <v>1.0247762699424501</v>
      </c>
      <c r="AF114" s="13">
        <v>70.028417157284963</v>
      </c>
      <c r="AG114" s="58"/>
      <c r="AH114" s="68">
        <v>14.748691820760387</v>
      </c>
      <c r="AI114" s="16">
        <v>71.614550382488574</v>
      </c>
      <c r="AJ114" s="58"/>
      <c r="AK114" s="15">
        <v>4.6521530857551738</v>
      </c>
      <c r="AL114" s="16">
        <v>0</v>
      </c>
      <c r="AM114" s="8"/>
      <c r="AN114" s="84">
        <v>55.891030858585864</v>
      </c>
      <c r="AO114" s="58"/>
      <c r="AP114" s="16">
        <v>16.7</v>
      </c>
      <c r="AQ114" s="16">
        <v>80.5</v>
      </c>
      <c r="AR114" s="35"/>
      <c r="AS114" s="85">
        <v>55.3</v>
      </c>
      <c r="AT114" s="16">
        <v>72.545454545454547</v>
      </c>
      <c r="AU114" s="74"/>
      <c r="AV114" s="16">
        <v>52.051960000000001</v>
      </c>
      <c r="AW114" s="16">
        <v>36.069280000000006</v>
      </c>
      <c r="AX114" s="35"/>
      <c r="AY114" s="84">
        <v>41.004449999999999</v>
      </c>
      <c r="AZ114" s="16">
        <v>34.44938888888889</v>
      </c>
      <c r="BA114" s="74">
        <v>56</v>
      </c>
      <c r="BB114" s="11">
        <v>1006.4293133466123</v>
      </c>
      <c r="BC114" s="8"/>
    </row>
    <row r="115" spans="1:55" ht="17.45" customHeight="1" x14ac:dyDescent="0.25">
      <c r="A115" s="9">
        <v>690</v>
      </c>
      <c r="B115" s="12" t="s">
        <v>257</v>
      </c>
      <c r="C115" s="4" t="s">
        <v>258</v>
      </c>
      <c r="D115" s="97"/>
      <c r="E115" s="57">
        <v>45.351845181687352</v>
      </c>
      <c r="F115" s="58"/>
      <c r="G115" s="13">
        <v>56.870303271015459</v>
      </c>
      <c r="H115" s="8"/>
      <c r="I115" s="60">
        <v>92838</v>
      </c>
      <c r="J115" s="13">
        <v>100</v>
      </c>
      <c r="K115" s="58"/>
      <c r="L115" s="11">
        <v>6352.8497595135404</v>
      </c>
      <c r="M115" s="14">
        <v>59.938672054506803</v>
      </c>
      <c r="N115" s="13">
        <v>62.423340068133506</v>
      </c>
      <c r="O115" s="35"/>
      <c r="P115" s="69">
        <v>13.919217254179999</v>
      </c>
      <c r="Q115" s="16">
        <v>39.769192154799995</v>
      </c>
      <c r="R115" s="70">
        <v>9</v>
      </c>
      <c r="S115" s="13">
        <v>25.288680861128345</v>
      </c>
      <c r="T115" s="8"/>
      <c r="U115" s="68">
        <v>0.5045093642666667</v>
      </c>
      <c r="V115" s="13">
        <v>47.589336972549027</v>
      </c>
      <c r="W115" s="58"/>
      <c r="X115" s="17">
        <v>2.7629346023275199</v>
      </c>
      <c r="Y115" s="16">
        <v>2.9880247497076606</v>
      </c>
      <c r="Z115" s="8"/>
      <c r="AA115" s="57">
        <v>33.833387092359253</v>
      </c>
      <c r="AB115" s="58"/>
      <c r="AC115" s="13">
        <v>50.422380044754014</v>
      </c>
      <c r="AD115" s="8"/>
      <c r="AE115" s="76">
        <v>0.93541208846620805</v>
      </c>
      <c r="AF115" s="13">
        <v>68.828001463414779</v>
      </c>
      <c r="AG115" s="74"/>
      <c r="AH115" s="68">
        <v>7.4231003458272511</v>
      </c>
      <c r="AI115" s="16">
        <v>32.01675862609325</v>
      </c>
      <c r="AJ115" s="58"/>
      <c r="AK115" s="15">
        <v>10.173318241989348</v>
      </c>
      <c r="AL115" s="16">
        <v>17.244394139964491</v>
      </c>
      <c r="AM115" s="8"/>
      <c r="AN115" s="84">
        <v>89.450636919191922</v>
      </c>
      <c r="AO115" s="58"/>
      <c r="AP115" s="16">
        <v>8.6</v>
      </c>
      <c r="AQ115" s="16">
        <v>94</v>
      </c>
      <c r="AR115" s="35">
        <v>27</v>
      </c>
      <c r="AS115" s="85">
        <v>14.2</v>
      </c>
      <c r="AT115" s="16">
        <v>97.454545454545467</v>
      </c>
      <c r="AU115" s="74"/>
      <c r="AV115" s="16">
        <v>91.836460000000002</v>
      </c>
      <c r="AW115" s="16">
        <v>89.115280000000013</v>
      </c>
      <c r="AX115" s="35">
        <v>41</v>
      </c>
      <c r="AY115" s="84">
        <v>79.509450000000001</v>
      </c>
      <c r="AZ115" s="16">
        <v>77.232722222222222</v>
      </c>
      <c r="BA115" s="74"/>
      <c r="BB115" s="11">
        <v>11137.213760704975</v>
      </c>
      <c r="BC115" s="8"/>
    </row>
    <row r="116" spans="1:55" ht="17.45" customHeight="1" x14ac:dyDescent="0.25">
      <c r="A116" s="9">
        <v>694</v>
      </c>
      <c r="B116" s="12" t="s">
        <v>259</v>
      </c>
      <c r="C116" s="4" t="s">
        <v>260</v>
      </c>
      <c r="D116" s="99" t="s">
        <v>389</v>
      </c>
      <c r="E116" s="57">
        <v>48.930629542127818</v>
      </c>
      <c r="F116" s="58"/>
      <c r="G116" s="13">
        <v>40.255492187553962</v>
      </c>
      <c r="H116" s="8"/>
      <c r="I116" s="60">
        <v>6092075</v>
      </c>
      <c r="J116" s="13">
        <v>43.033782963687948</v>
      </c>
      <c r="K116" s="58"/>
      <c r="L116" s="11">
        <v>5205.9745314556976</v>
      </c>
      <c r="M116" s="14">
        <v>49.613325425850746</v>
      </c>
      <c r="N116" s="13">
        <v>49.516656782313433</v>
      </c>
      <c r="O116" s="8"/>
      <c r="P116" s="68">
        <v>3.7870639529629582</v>
      </c>
      <c r="Q116" s="16">
        <v>10.820182722751309</v>
      </c>
      <c r="R116" s="58"/>
      <c r="S116" s="13">
        <v>57.651346281463148</v>
      </c>
      <c r="T116" s="8"/>
      <c r="U116" s="68">
        <v>0.34039621853333335</v>
      </c>
      <c r="V116" s="13">
        <v>28.281908062745099</v>
      </c>
      <c r="W116" s="58"/>
      <c r="X116" s="17">
        <v>52.342262855106902</v>
      </c>
      <c r="Y116" s="16">
        <v>87.020784500181193</v>
      </c>
      <c r="Z116" s="8"/>
      <c r="AA116" s="57">
        <v>57.605766896701674</v>
      </c>
      <c r="AB116" s="58"/>
      <c r="AC116" s="13">
        <v>52.319179437129023</v>
      </c>
      <c r="AD116" s="8"/>
      <c r="AE116" s="76">
        <v>0.27747514442499399</v>
      </c>
      <c r="AF116" s="13">
        <v>52.839691977090432</v>
      </c>
      <c r="AG116" s="58"/>
      <c r="AH116" s="68">
        <v>11.08275337597601</v>
      </c>
      <c r="AI116" s="16">
        <v>51.798666897167621</v>
      </c>
      <c r="AJ116" s="58"/>
      <c r="AK116" s="15">
        <v>23.867706306882297</v>
      </c>
      <c r="AL116" s="16">
        <v>62.892354356274325</v>
      </c>
      <c r="AM116" s="8"/>
      <c r="AN116" s="84">
        <v>34.755772626262626</v>
      </c>
      <c r="AO116" s="58"/>
      <c r="AP116" s="16">
        <v>25.5</v>
      </c>
      <c r="AQ116" s="16">
        <v>65.833333333333329</v>
      </c>
      <c r="AR116" s="35"/>
      <c r="AS116" s="85">
        <v>160.6</v>
      </c>
      <c r="AT116" s="16">
        <v>8.7272727272727302</v>
      </c>
      <c r="AU116" s="74"/>
      <c r="AV116" s="16">
        <v>44.464730000000003</v>
      </c>
      <c r="AW116" s="16">
        <v>25.952973333333336</v>
      </c>
      <c r="AX116" s="35">
        <v>41</v>
      </c>
      <c r="AY116" s="84">
        <v>44.658560000000001</v>
      </c>
      <c r="AZ116" s="16">
        <v>38.509511111111109</v>
      </c>
      <c r="BA116" s="74"/>
      <c r="BB116" s="11">
        <v>567.34586466467329</v>
      </c>
      <c r="BC116" s="8"/>
    </row>
    <row r="117" spans="1:55" ht="17.45" customHeight="1" x14ac:dyDescent="0.25">
      <c r="A117" s="9">
        <v>702</v>
      </c>
      <c r="B117" s="12" t="s">
        <v>261</v>
      </c>
      <c r="C117" s="4" t="s">
        <v>262</v>
      </c>
      <c r="D117" s="97"/>
      <c r="E117" s="57">
        <v>30.695729345100514</v>
      </c>
      <c r="F117" s="58"/>
      <c r="G117" s="13">
        <v>34.188382993032697</v>
      </c>
      <c r="H117" s="8"/>
      <c r="I117" s="60">
        <v>5411737</v>
      </c>
      <c r="J117" s="13">
        <v>44.854966418417611</v>
      </c>
      <c r="K117" s="58"/>
      <c r="L117" s="11">
        <v>5502.9452796609276</v>
      </c>
      <c r="M117" s="14">
        <v>52.490393969389743</v>
      </c>
      <c r="N117" s="13">
        <v>53.112992461737171</v>
      </c>
      <c r="O117" s="35"/>
      <c r="P117" s="68">
        <v>10.332070591505326</v>
      </c>
      <c r="Q117" s="16">
        <v>29.52020169001522</v>
      </c>
      <c r="R117" s="58"/>
      <c r="S117" s="13">
        <v>9.2653714019607847</v>
      </c>
      <c r="T117" s="8"/>
      <c r="U117" s="68">
        <v>0.25751131383333337</v>
      </c>
      <c r="V117" s="13">
        <v>18.530742803921569</v>
      </c>
      <c r="W117" s="58"/>
      <c r="X117" s="17">
        <v>3.5879107953374997E-2</v>
      </c>
      <c r="Y117" s="16">
        <v>0</v>
      </c>
      <c r="Z117" s="8"/>
      <c r="AA117" s="57">
        <v>27.20307569716833</v>
      </c>
      <c r="AB117" s="58"/>
      <c r="AC117" s="13">
        <v>50</v>
      </c>
      <c r="AD117" s="8"/>
      <c r="AE117" s="76">
        <v>0</v>
      </c>
      <c r="AF117" s="13">
        <v>0</v>
      </c>
      <c r="AG117" s="58"/>
      <c r="AH117" s="68">
        <v>20.95577601382606</v>
      </c>
      <c r="AI117" s="16">
        <v>100</v>
      </c>
      <c r="AJ117" s="58"/>
      <c r="AK117" s="15">
        <v>6.3218454183009989</v>
      </c>
      <c r="AL117" s="16">
        <v>4.4061513943366633</v>
      </c>
      <c r="AM117" s="8"/>
      <c r="AN117" s="84">
        <v>98.788659999999993</v>
      </c>
      <c r="AO117" s="58"/>
      <c r="AP117" s="16">
        <v>5</v>
      </c>
      <c r="AQ117" s="16">
        <v>100</v>
      </c>
      <c r="AR117" s="35" t="s">
        <v>45</v>
      </c>
      <c r="AS117" s="85">
        <v>2.8</v>
      </c>
      <c r="AT117" s="16">
        <v>100</v>
      </c>
      <c r="AU117" s="74"/>
      <c r="AV117" s="16">
        <v>96.365979999999993</v>
      </c>
      <c r="AW117" s="16">
        <v>95.154639999999986</v>
      </c>
      <c r="AX117" s="35">
        <v>41</v>
      </c>
      <c r="AY117" s="89">
        <v>106.9</v>
      </c>
      <c r="AZ117" s="16">
        <v>100</v>
      </c>
      <c r="BA117" s="74">
        <v>62</v>
      </c>
      <c r="BB117" s="11">
        <v>50611.641532451271</v>
      </c>
      <c r="BC117" s="8"/>
    </row>
    <row r="118" spans="1:55" ht="17.45" customHeight="1" x14ac:dyDescent="0.25">
      <c r="A118" s="9">
        <v>90</v>
      </c>
      <c r="B118" s="12" t="s">
        <v>263</v>
      </c>
      <c r="C118" s="4" t="s">
        <v>264</v>
      </c>
      <c r="D118" s="99" t="s">
        <v>389</v>
      </c>
      <c r="E118" s="57">
        <v>50.792559256901562</v>
      </c>
      <c r="F118" s="58"/>
      <c r="G118" s="13">
        <v>63.216116328127001</v>
      </c>
      <c r="H118" s="8"/>
      <c r="I118" s="60">
        <v>561231</v>
      </c>
      <c r="J118" s="13">
        <v>79.707191517059798</v>
      </c>
      <c r="K118" s="58"/>
      <c r="L118" s="11">
        <v>8996.0502966509521</v>
      </c>
      <c r="M118" s="14">
        <v>77.980185463496511</v>
      </c>
      <c r="N118" s="13">
        <v>84.975231829370628</v>
      </c>
      <c r="O118" s="8"/>
      <c r="P118" s="69">
        <v>12.88193363779</v>
      </c>
      <c r="Q118" s="16">
        <v>36.805524679400001</v>
      </c>
      <c r="R118" s="70">
        <v>7</v>
      </c>
      <c r="S118" s="13">
        <v>51.376517286677583</v>
      </c>
      <c r="T118" s="8"/>
      <c r="U118" s="68">
        <v>0.58095268316666659</v>
      </c>
      <c r="V118" s="13">
        <v>56.582668607843132</v>
      </c>
      <c r="W118" s="58"/>
      <c r="X118" s="17">
        <v>28.240515919652101</v>
      </c>
      <c r="Y118" s="16">
        <v>46.170365965512033</v>
      </c>
      <c r="Z118" s="8"/>
      <c r="AA118" s="57">
        <v>38.369002185676123</v>
      </c>
      <c r="AB118" s="58"/>
      <c r="AC118" s="13">
        <v>38.08834638593823</v>
      </c>
      <c r="AD118" s="8"/>
      <c r="AE118" s="76">
        <v>0.44860287641537305</v>
      </c>
      <c r="AF118" s="13">
        <v>59.160081918547704</v>
      </c>
      <c r="AG118" s="58"/>
      <c r="AH118" s="68">
        <v>4.6480730078658192</v>
      </c>
      <c r="AI118" s="16">
        <v>17.016610853328753</v>
      </c>
      <c r="AJ118" s="58"/>
      <c r="AK118" s="15">
        <v>16.594897395624209</v>
      </c>
      <c r="AL118" s="16">
        <v>38.649657985414024</v>
      </c>
      <c r="AM118" s="8"/>
      <c r="AN118" s="84">
        <v>71.707214898989903</v>
      </c>
      <c r="AO118" s="58"/>
      <c r="AP118" s="16">
        <v>12.5</v>
      </c>
      <c r="AQ118" s="16">
        <v>87.5</v>
      </c>
      <c r="AR118" s="35"/>
      <c r="AS118" s="85">
        <v>30.1</v>
      </c>
      <c r="AT118" s="16">
        <v>87.818181818181813</v>
      </c>
      <c r="AU118" s="74"/>
      <c r="AV118" s="16">
        <v>76.599999999999994</v>
      </c>
      <c r="AW118" s="16">
        <v>68.8</v>
      </c>
      <c r="AX118" s="35">
        <v>51</v>
      </c>
      <c r="AY118" s="84">
        <v>48.439610000000002</v>
      </c>
      <c r="AZ118" s="16">
        <v>42.710677777777775</v>
      </c>
      <c r="BA118" s="74"/>
      <c r="BB118" s="11">
        <v>1402.27457805157</v>
      </c>
      <c r="BC118" s="8"/>
    </row>
    <row r="119" spans="1:55" ht="17.45" customHeight="1" x14ac:dyDescent="0.25">
      <c r="A119" s="9">
        <v>706</v>
      </c>
      <c r="B119" s="12" t="s">
        <v>265</v>
      </c>
      <c r="C119" s="4" t="s">
        <v>266</v>
      </c>
      <c r="D119" s="99" t="s">
        <v>389</v>
      </c>
      <c r="E119" s="57">
        <v>36.259091743005143</v>
      </c>
      <c r="F119" s="58"/>
      <c r="G119" s="13">
        <v>46.443596193293516</v>
      </c>
      <c r="H119" s="8"/>
      <c r="I119" s="60">
        <v>10495583</v>
      </c>
      <c r="J119" s="13">
        <v>34.668026568450337</v>
      </c>
      <c r="K119" s="58"/>
      <c r="L119" s="11">
        <v>5648.1527580088223</v>
      </c>
      <c r="M119" s="14">
        <v>53.841118344237294</v>
      </c>
      <c r="N119" s="13">
        <v>54.801397930296616</v>
      </c>
      <c r="O119" s="8"/>
      <c r="P119" s="68">
        <v>2.5002989000690916</v>
      </c>
      <c r="Q119" s="16">
        <v>7.1437111430545475</v>
      </c>
      <c r="R119" s="58"/>
      <c r="S119" s="13">
        <v>89.161249131372557</v>
      </c>
      <c r="T119" s="8"/>
      <c r="U119" s="68">
        <v>0.76574123523333337</v>
      </c>
      <c r="V119" s="13">
        <v>78.322498262745114</v>
      </c>
      <c r="W119" s="58"/>
      <c r="X119" s="17">
        <v>60.179518596984501</v>
      </c>
      <c r="Y119" s="16">
        <v>100</v>
      </c>
      <c r="Z119" s="8"/>
      <c r="AA119" s="57">
        <v>26.074587292716767</v>
      </c>
      <c r="AB119" s="58"/>
      <c r="AC119" s="13">
        <v>52.149174585433535</v>
      </c>
      <c r="AD119" s="8"/>
      <c r="AE119" s="76">
        <v>8.0129069329312301</v>
      </c>
      <c r="AF119" s="13">
        <v>97.085458128758503</v>
      </c>
      <c r="AG119" s="74"/>
      <c r="AH119" s="68">
        <v>2.834384842790084</v>
      </c>
      <c r="AI119" s="16">
        <v>7.2128910421085619</v>
      </c>
      <c r="AJ119" s="58"/>
      <c r="AK119" s="15">
        <v>3.4140822448694061</v>
      </c>
      <c r="AL119" s="16">
        <v>0</v>
      </c>
      <c r="AM119" s="8"/>
      <c r="AN119" s="84">
        <v>7.8378787878787879</v>
      </c>
      <c r="AO119" s="58"/>
      <c r="AP119" s="16">
        <v>62</v>
      </c>
      <c r="AQ119" s="16">
        <v>5</v>
      </c>
      <c r="AR119" s="35">
        <v>30</v>
      </c>
      <c r="AS119" s="85">
        <v>145.6</v>
      </c>
      <c r="AT119" s="16">
        <v>17.81818181818182</v>
      </c>
      <c r="AU119" s="74"/>
      <c r="AV119" s="19">
        <v>31.4</v>
      </c>
      <c r="AW119" s="16">
        <v>8.5333333333333314</v>
      </c>
      <c r="AX119" s="35">
        <v>52</v>
      </c>
      <c r="AY119" s="84">
        <v>7.3518299999999996</v>
      </c>
      <c r="AZ119" s="16">
        <v>0</v>
      </c>
      <c r="BA119" s="74">
        <v>57</v>
      </c>
      <c r="BB119" s="11">
        <v>118.61827891052833</v>
      </c>
      <c r="BC119" s="8"/>
    </row>
    <row r="120" spans="1:55" ht="17.45" customHeight="1" x14ac:dyDescent="0.25">
      <c r="A120" s="9">
        <v>710</v>
      </c>
      <c r="B120" s="12" t="s">
        <v>267</v>
      </c>
      <c r="C120" s="4" t="s">
        <v>268</v>
      </c>
      <c r="D120" s="97"/>
      <c r="E120" s="57">
        <v>24.076017153134394</v>
      </c>
      <c r="F120" s="58"/>
      <c r="G120" s="13">
        <v>24.664745568292552</v>
      </c>
      <c r="H120" s="8"/>
      <c r="I120" s="60">
        <v>52776130</v>
      </c>
      <c r="J120" s="13">
        <v>9.8290166085249684</v>
      </c>
      <c r="K120" s="58"/>
      <c r="L120" s="11">
        <v>8667.3102668123229</v>
      </c>
      <c r="M120" s="14">
        <v>76.049550148085345</v>
      </c>
      <c r="N120" s="13">
        <v>82.561937685106685</v>
      </c>
      <c r="O120" s="8"/>
      <c r="P120" s="68">
        <v>0.16451830141503429</v>
      </c>
      <c r="Q120" s="16">
        <v>0.47005228975724084</v>
      </c>
      <c r="R120" s="58"/>
      <c r="S120" s="13">
        <v>5.7979756897813219</v>
      </c>
      <c r="T120" s="8"/>
      <c r="U120" s="68">
        <v>0.17829150486666667</v>
      </c>
      <c r="V120" s="13">
        <v>9.2107652784313725</v>
      </c>
      <c r="W120" s="58"/>
      <c r="X120" s="17">
        <v>2.4072597996674499</v>
      </c>
      <c r="Y120" s="16">
        <v>2.3851861011312709</v>
      </c>
      <c r="Z120" s="8"/>
      <c r="AA120" s="57">
        <v>23.487288737976233</v>
      </c>
      <c r="AB120" s="58"/>
      <c r="AC120" s="13">
        <v>46.426612061377703</v>
      </c>
      <c r="AD120" s="8"/>
      <c r="AE120" s="76">
        <v>1.6779677172523901</v>
      </c>
      <c r="AF120" s="13">
        <v>76.515923820101278</v>
      </c>
      <c r="AG120" s="58"/>
      <c r="AH120" s="68">
        <v>4.5224005559910143</v>
      </c>
      <c r="AI120" s="16">
        <v>16.337300302654132</v>
      </c>
      <c r="AJ120" s="58"/>
      <c r="AK120" s="15">
        <v>5.1643896243724292</v>
      </c>
      <c r="AL120" s="16">
        <v>0.547965414574764</v>
      </c>
      <c r="AM120" s="8"/>
      <c r="AN120" s="84">
        <v>92.773459696969695</v>
      </c>
      <c r="AO120" s="58"/>
      <c r="AP120" s="16">
        <v>5</v>
      </c>
      <c r="AQ120" s="16">
        <v>100</v>
      </c>
      <c r="AR120" s="35">
        <v>26</v>
      </c>
      <c r="AS120" s="85">
        <v>43.9</v>
      </c>
      <c r="AT120" s="16">
        <v>79.454545454545453</v>
      </c>
      <c r="AU120" s="74"/>
      <c r="AV120" s="16">
        <v>93.729470000000006</v>
      </c>
      <c r="AW120" s="16">
        <v>91.639293333333342</v>
      </c>
      <c r="AX120" s="35"/>
      <c r="AY120" s="84">
        <v>110.76357</v>
      </c>
      <c r="AZ120" s="16">
        <v>100</v>
      </c>
      <c r="BA120" s="74"/>
      <c r="BB120" s="11">
        <v>7357.9789494359438</v>
      </c>
      <c r="BC120" s="8"/>
    </row>
    <row r="121" spans="1:55" ht="17.45" customHeight="1" x14ac:dyDescent="0.25">
      <c r="A121" s="9">
        <v>728</v>
      </c>
      <c r="B121" s="12" t="s">
        <v>269</v>
      </c>
      <c r="C121" s="4" t="s">
        <v>270</v>
      </c>
      <c r="D121" s="99" t="s">
        <v>389</v>
      </c>
      <c r="E121" s="57">
        <v>55.964968789359318</v>
      </c>
      <c r="F121" s="58"/>
      <c r="G121" s="13">
        <v>36.136559330468835</v>
      </c>
      <c r="H121" s="8"/>
      <c r="I121" s="60">
        <v>11296173</v>
      </c>
      <c r="J121" s="13">
        <v>33.537509598799801</v>
      </c>
      <c r="K121" s="58"/>
      <c r="L121" s="11">
        <v>5076.1334833830697</v>
      </c>
      <c r="M121" s="14">
        <v>63.303468758295104</v>
      </c>
      <c r="N121" s="13">
        <v>66.629335947868881</v>
      </c>
      <c r="O121" s="35">
        <v>5</v>
      </c>
      <c r="P121" s="68">
        <v>0</v>
      </c>
      <c r="Q121" s="16">
        <v>0</v>
      </c>
      <c r="R121" s="58"/>
      <c r="S121" s="13">
        <v>44.379391775206663</v>
      </c>
      <c r="T121" s="8"/>
      <c r="U121" s="68">
        <v>0.80822114210000018</v>
      </c>
      <c r="V121" s="13">
        <v>83.320134364705908</v>
      </c>
      <c r="W121" s="74">
        <v>12</v>
      </c>
      <c r="X121" s="17">
        <v>4.2088030195673802</v>
      </c>
      <c r="Y121" s="16">
        <v>5.4386491857074244</v>
      </c>
      <c r="Z121" s="8"/>
      <c r="AA121" s="57">
        <v>75.793378248249809</v>
      </c>
      <c r="AB121" s="58"/>
      <c r="AC121" s="13">
        <v>51.586756496499618</v>
      </c>
      <c r="AD121" s="8"/>
      <c r="AE121" s="76">
        <v>4.3606620469800896</v>
      </c>
      <c r="AF121" s="13">
        <v>89.080754476977575</v>
      </c>
      <c r="AG121" s="58"/>
      <c r="AH121" s="68">
        <v>4.1071603254640081</v>
      </c>
      <c r="AI121" s="16">
        <v>14.092758516021666</v>
      </c>
      <c r="AJ121" s="78">
        <v>21</v>
      </c>
      <c r="AK121" s="24">
        <v>60.371008841111717</v>
      </c>
      <c r="AL121" s="16">
        <v>100</v>
      </c>
      <c r="AM121" s="35">
        <v>23</v>
      </c>
      <c r="AN121" s="84">
        <v>29.109848484848484</v>
      </c>
      <c r="AO121" s="58"/>
      <c r="AP121" s="21">
        <v>24.3</v>
      </c>
      <c r="AQ121" s="16">
        <v>67.833333333333329</v>
      </c>
      <c r="AR121" s="35">
        <v>36</v>
      </c>
      <c r="AS121" s="85">
        <v>99.2</v>
      </c>
      <c r="AT121" s="16">
        <v>45.939393939393938</v>
      </c>
      <c r="AU121" s="74"/>
      <c r="AV121" s="16">
        <v>27</v>
      </c>
      <c r="AW121" s="16">
        <v>2.666666666666667</v>
      </c>
      <c r="AX121" s="35">
        <v>53</v>
      </c>
      <c r="AY121" s="84">
        <v>4.2</v>
      </c>
      <c r="AZ121" s="16">
        <v>0</v>
      </c>
      <c r="BA121" s="74">
        <v>63</v>
      </c>
      <c r="BB121" s="11">
        <v>572.80309875046612</v>
      </c>
      <c r="BC121" s="35"/>
    </row>
    <row r="122" spans="1:55" ht="17.45" customHeight="1" x14ac:dyDescent="0.25">
      <c r="A122" s="9">
        <v>144</v>
      </c>
      <c r="B122" s="12" t="s">
        <v>271</v>
      </c>
      <c r="C122" s="4" t="s">
        <v>272</v>
      </c>
      <c r="D122" s="97"/>
      <c r="E122" s="57">
        <v>24.987534258038092</v>
      </c>
      <c r="F122" s="58"/>
      <c r="G122" s="13">
        <v>24.314839674238947</v>
      </c>
      <c r="H122" s="8"/>
      <c r="I122" s="60">
        <v>21273228</v>
      </c>
      <c r="J122" s="13">
        <v>23.802702810419454</v>
      </c>
      <c r="K122" s="58"/>
      <c r="L122" s="11">
        <v>5263.632851021609</v>
      </c>
      <c r="M122" s="14">
        <v>50.184549910120452</v>
      </c>
      <c r="N122" s="13">
        <v>50.230687387650562</v>
      </c>
      <c r="O122" s="8"/>
      <c r="P122" s="68">
        <v>2.9796473085749788</v>
      </c>
      <c r="Q122" s="16">
        <v>8.5132780244999395</v>
      </c>
      <c r="R122" s="58"/>
      <c r="S122" s="13">
        <v>14.712690474385834</v>
      </c>
      <c r="T122" s="8"/>
      <c r="U122" s="68">
        <v>0.20163138453333332</v>
      </c>
      <c r="V122" s="13">
        <v>11.956633474509802</v>
      </c>
      <c r="W122" s="58"/>
      <c r="X122" s="17">
        <v>11.3065610098145</v>
      </c>
      <c r="Y122" s="16">
        <v>17.468747474261864</v>
      </c>
      <c r="Z122" s="8"/>
      <c r="AA122" s="57">
        <v>25.660228841837238</v>
      </c>
      <c r="AB122" s="58"/>
      <c r="AC122" s="13">
        <v>50.724047100136914</v>
      </c>
      <c r="AD122" s="8"/>
      <c r="AE122" s="76">
        <v>3.1153498124737498</v>
      </c>
      <c r="AF122" s="13">
        <v>84.656510803580673</v>
      </c>
      <c r="AG122" s="58"/>
      <c r="AH122" s="68">
        <v>4.6064429283882333</v>
      </c>
      <c r="AI122" s="16">
        <v>16.791583396693152</v>
      </c>
      <c r="AJ122" s="58"/>
      <c r="AK122" s="15">
        <v>5.1789231750612679</v>
      </c>
      <c r="AL122" s="16">
        <v>0.5964105835375596</v>
      </c>
      <c r="AM122" s="8"/>
      <c r="AN122" s="84">
        <v>88.710039444444433</v>
      </c>
      <c r="AO122" s="58"/>
      <c r="AP122" s="16">
        <v>24.6</v>
      </c>
      <c r="AQ122" s="16">
        <v>67.333333333333329</v>
      </c>
      <c r="AR122" s="35"/>
      <c r="AS122" s="85">
        <v>9.6</v>
      </c>
      <c r="AT122" s="16">
        <v>100</v>
      </c>
      <c r="AU122" s="74"/>
      <c r="AV122" s="16">
        <v>91.181359999999998</v>
      </c>
      <c r="AW122" s="16">
        <v>88.241813333333326</v>
      </c>
      <c r="AX122" s="35"/>
      <c r="AY122" s="84">
        <v>99.338509999999999</v>
      </c>
      <c r="AZ122" s="16">
        <v>99.265011111111107</v>
      </c>
      <c r="BA122" s="74"/>
      <c r="BB122" s="11">
        <v>2810.806495542864</v>
      </c>
      <c r="BC122" s="8"/>
    </row>
    <row r="123" spans="1:55" ht="17.45" customHeight="1" x14ac:dyDescent="0.25">
      <c r="A123" s="9">
        <v>729</v>
      </c>
      <c r="B123" s="12" t="s">
        <v>273</v>
      </c>
      <c r="C123" s="4" t="s">
        <v>274</v>
      </c>
      <c r="D123" s="99" t="s">
        <v>389</v>
      </c>
      <c r="E123" s="57">
        <v>49.93970260505003</v>
      </c>
      <c r="F123" s="58"/>
      <c r="G123" s="13">
        <v>28.743859302767888</v>
      </c>
      <c r="H123" s="8"/>
      <c r="I123" s="60">
        <v>37964306</v>
      </c>
      <c r="J123" s="13">
        <v>14.895117843603209</v>
      </c>
      <c r="K123" s="58"/>
      <c r="L123" s="11">
        <v>4118.7367231636827</v>
      </c>
      <c r="M123" s="14">
        <v>37.464347085960824</v>
      </c>
      <c r="N123" s="13">
        <v>34.330433857451034</v>
      </c>
      <c r="O123" s="8"/>
      <c r="P123" s="68">
        <v>0.30360557462048771</v>
      </c>
      <c r="Q123" s="16">
        <v>0.8674444989156791</v>
      </c>
      <c r="R123" s="58"/>
      <c r="S123" s="13">
        <v>64.882441011101633</v>
      </c>
      <c r="T123" s="8"/>
      <c r="U123" s="68">
        <v>0.60425813345000001</v>
      </c>
      <c r="V123" s="13">
        <v>59.324486288235299</v>
      </c>
      <c r="W123" s="74">
        <v>13</v>
      </c>
      <c r="X123" s="17">
        <v>42.559833483041103</v>
      </c>
      <c r="Y123" s="16">
        <v>70.440395733967975</v>
      </c>
      <c r="Z123" s="8"/>
      <c r="AA123" s="57">
        <v>71.135545907332173</v>
      </c>
      <c r="AB123" s="58"/>
      <c r="AC123" s="13">
        <v>42.271091814664338</v>
      </c>
      <c r="AD123" s="8"/>
      <c r="AE123" s="76">
        <v>1.0580998652981601</v>
      </c>
      <c r="AF123" s="13">
        <v>70.449425113307015</v>
      </c>
      <c r="AG123" s="74"/>
      <c r="AH123" s="68">
        <v>4.1071603254640081</v>
      </c>
      <c r="AI123" s="16">
        <v>14.092758516021666</v>
      </c>
      <c r="AJ123" s="78">
        <v>21</v>
      </c>
      <c r="AK123" s="24">
        <v>39.83062232897381</v>
      </c>
      <c r="AL123" s="16">
        <v>100</v>
      </c>
      <c r="AM123" s="35">
        <v>23</v>
      </c>
      <c r="AN123" s="84">
        <v>56.552374242424243</v>
      </c>
      <c r="AO123" s="58"/>
      <c r="AP123" s="21">
        <v>24.3</v>
      </c>
      <c r="AQ123" s="16">
        <v>67.833333333333329</v>
      </c>
      <c r="AR123" s="35">
        <v>37</v>
      </c>
      <c r="AS123" s="85">
        <v>76.599999999999994</v>
      </c>
      <c r="AT123" s="16">
        <v>59.63636363636364</v>
      </c>
      <c r="AU123" s="74"/>
      <c r="AV123" s="16">
        <v>73.436099999999996</v>
      </c>
      <c r="AW123" s="16">
        <v>64.581466666666671</v>
      </c>
      <c r="AX123" s="35">
        <v>41</v>
      </c>
      <c r="AY123" s="84">
        <v>40.7425</v>
      </c>
      <c r="AZ123" s="16">
        <v>34.158333333333331</v>
      </c>
      <c r="BA123" s="74"/>
      <c r="BB123" s="11">
        <v>1511.4707178366937</v>
      </c>
      <c r="BC123" s="35"/>
    </row>
    <row r="124" spans="1:55" ht="17.45" customHeight="1" x14ac:dyDescent="0.25">
      <c r="A124" s="9">
        <v>740</v>
      </c>
      <c r="B124" s="12" t="s">
        <v>275</v>
      </c>
      <c r="C124" s="4" t="s">
        <v>276</v>
      </c>
      <c r="D124" s="97"/>
      <c r="E124" s="57">
        <v>52.601240677364828</v>
      </c>
      <c r="F124" s="58"/>
      <c r="G124" s="13">
        <v>67.976141782287357</v>
      </c>
      <c r="H124" s="8"/>
      <c r="I124" s="60">
        <v>539276</v>
      </c>
      <c r="J124" s="13">
        <v>80.320899690757855</v>
      </c>
      <c r="K124" s="58"/>
      <c r="L124" s="11">
        <v>6068.5002082274314</v>
      </c>
      <c r="M124" s="14">
        <v>57.563853311707405</v>
      </c>
      <c r="N124" s="13">
        <v>59.454816639634259</v>
      </c>
      <c r="O124" s="8"/>
      <c r="P124" s="69">
        <v>56.188497575644249</v>
      </c>
      <c r="Q124" s="16">
        <v>100</v>
      </c>
      <c r="R124" s="58"/>
      <c r="S124" s="13">
        <v>32.12885079875727</v>
      </c>
      <c r="T124" s="8"/>
      <c r="U124" s="68">
        <v>0.52917487856666667</v>
      </c>
      <c r="V124" s="13">
        <v>50.49116218431373</v>
      </c>
      <c r="W124" s="58"/>
      <c r="X124" s="17">
        <v>9.1222582537884804</v>
      </c>
      <c r="Y124" s="16">
        <v>13.766539413200816</v>
      </c>
      <c r="Z124" s="8"/>
      <c r="AA124" s="57">
        <v>37.226339572442306</v>
      </c>
      <c r="AB124" s="58"/>
      <c r="AC124" s="13">
        <v>46.039427710952054</v>
      </c>
      <c r="AD124" s="8"/>
      <c r="AE124" s="76">
        <v>0.31100964212489501</v>
      </c>
      <c r="AF124" s="13">
        <v>54.340731575844913</v>
      </c>
      <c r="AG124" s="58"/>
      <c r="AH124" s="68">
        <v>8.4815529115209518</v>
      </c>
      <c r="AI124" s="16">
        <v>37.738123846059203</v>
      </c>
      <c r="AJ124" s="58"/>
      <c r="AK124" s="15">
        <v>13.523975430179769</v>
      </c>
      <c r="AL124" s="16">
        <v>28.413251433932562</v>
      </c>
      <c r="AM124" s="8"/>
      <c r="AN124" s="84">
        <v>88.205067171717161</v>
      </c>
      <c r="AO124" s="58"/>
      <c r="AP124" s="16">
        <v>8.4</v>
      </c>
      <c r="AQ124" s="16">
        <v>94.333333333333343</v>
      </c>
      <c r="AR124" s="35"/>
      <c r="AS124" s="85">
        <v>22.8</v>
      </c>
      <c r="AT124" s="16">
        <v>92.242424242424235</v>
      </c>
      <c r="AU124" s="74"/>
      <c r="AV124" s="16">
        <v>94.675749999999994</v>
      </c>
      <c r="AW124" s="16">
        <v>92.900999999999982</v>
      </c>
      <c r="AX124" s="35"/>
      <c r="AY124" s="84">
        <v>76.009159999999994</v>
      </c>
      <c r="AZ124" s="16">
        <v>73.343511111111098</v>
      </c>
      <c r="BA124" s="74"/>
      <c r="BB124" s="11">
        <v>8608.9821060857721</v>
      </c>
      <c r="BC124" s="8"/>
    </row>
    <row r="125" spans="1:55" ht="17.45" customHeight="1" x14ac:dyDescent="0.25">
      <c r="A125" s="9">
        <v>748</v>
      </c>
      <c r="B125" s="12" t="s">
        <v>277</v>
      </c>
      <c r="C125" s="4" t="s">
        <v>278</v>
      </c>
      <c r="D125" s="97"/>
      <c r="E125" s="57">
        <v>39.086931818170115</v>
      </c>
      <c r="F125" s="58"/>
      <c r="G125" s="13">
        <v>44.085898567624547</v>
      </c>
      <c r="H125" s="8"/>
      <c r="I125" s="60">
        <v>1249514</v>
      </c>
      <c r="J125" s="13">
        <v>67.398030464813246</v>
      </c>
      <c r="K125" s="58"/>
      <c r="L125" s="11">
        <v>7995.6683640659139</v>
      </c>
      <c r="M125" s="14">
        <v>86.866516597838782</v>
      </c>
      <c r="N125" s="13">
        <v>96.083145747298488</v>
      </c>
      <c r="O125" s="8"/>
      <c r="P125" s="68">
        <v>0</v>
      </c>
      <c r="Q125" s="16">
        <v>0</v>
      </c>
      <c r="R125" s="58"/>
      <c r="S125" s="13">
        <v>12.862418058386456</v>
      </c>
      <c r="T125" s="8"/>
      <c r="U125" s="68">
        <v>0.22798917730000001</v>
      </c>
      <c r="V125" s="13">
        <v>15.057550270588235</v>
      </c>
      <c r="W125" s="58"/>
      <c r="X125" s="17">
        <v>7.2936986492489604</v>
      </c>
      <c r="Y125" s="16">
        <v>10.667285846184679</v>
      </c>
      <c r="Z125" s="8"/>
      <c r="AA125" s="57">
        <v>34.08796506871569</v>
      </c>
      <c r="AB125" s="58"/>
      <c r="AC125" s="13">
        <v>53.052263435785548</v>
      </c>
      <c r="AD125" s="8"/>
      <c r="AE125" s="76">
        <v>7.6492520289027395</v>
      </c>
      <c r="AF125" s="13">
        <v>96.474402541516412</v>
      </c>
      <c r="AG125" s="58"/>
      <c r="AH125" s="68">
        <v>3.2815730010601167</v>
      </c>
      <c r="AI125" s="16">
        <v>9.6301243300546844</v>
      </c>
      <c r="AJ125" s="58"/>
      <c r="AK125" s="15">
        <v>9.5371000104937487</v>
      </c>
      <c r="AL125" s="16">
        <v>15.123666701645829</v>
      </c>
      <c r="AM125" s="8"/>
      <c r="AN125" s="84">
        <v>64.048119393939402</v>
      </c>
      <c r="AO125" s="58"/>
      <c r="AP125" s="16">
        <v>26.1</v>
      </c>
      <c r="AQ125" s="16">
        <v>64.833333333333329</v>
      </c>
      <c r="AR125" s="35"/>
      <c r="AS125" s="85">
        <v>80</v>
      </c>
      <c r="AT125" s="16">
        <v>57.575757575757578</v>
      </c>
      <c r="AU125" s="74"/>
      <c r="AV125" s="16">
        <v>83.098290000000006</v>
      </c>
      <c r="AW125" s="16">
        <v>77.46438666666667</v>
      </c>
      <c r="AX125" s="35">
        <v>41</v>
      </c>
      <c r="AY125" s="84">
        <v>60.687100000000001</v>
      </c>
      <c r="AZ125" s="16">
        <v>56.318999999999996</v>
      </c>
      <c r="BA125" s="74"/>
      <c r="BB125" s="11">
        <v>3237.1243074723839</v>
      </c>
      <c r="BC125" s="8"/>
    </row>
    <row r="126" spans="1:55" ht="17.45" customHeight="1" x14ac:dyDescent="0.25">
      <c r="A126" s="9">
        <v>760</v>
      </c>
      <c r="B126" s="12" t="s">
        <v>279</v>
      </c>
      <c r="C126" s="4" t="s">
        <v>280</v>
      </c>
      <c r="D126" s="97"/>
      <c r="E126" s="57">
        <v>29.748788237332072</v>
      </c>
      <c r="F126" s="58"/>
      <c r="G126" s="13">
        <v>13.655590157750208</v>
      </c>
      <c r="H126" s="8"/>
      <c r="I126" s="60">
        <v>21898061</v>
      </c>
      <c r="J126" s="13">
        <v>23.357494851603562</v>
      </c>
      <c r="K126" s="58"/>
      <c r="L126" s="11">
        <v>2811.7345529763252</v>
      </c>
      <c r="M126" s="14">
        <v>17.66667557940454</v>
      </c>
      <c r="N126" s="13">
        <v>9.583344474255675</v>
      </c>
      <c r="O126" s="35"/>
      <c r="P126" s="68">
        <v>0.13213505536949585</v>
      </c>
      <c r="Q126" s="16">
        <v>0.37752872962713102</v>
      </c>
      <c r="R126" s="58"/>
      <c r="S126" s="13">
        <v>21.30399257551446</v>
      </c>
      <c r="T126" s="8"/>
      <c r="U126" s="68">
        <v>0.17977224089999999</v>
      </c>
      <c r="V126" s="13">
        <v>9.3849695176470576</v>
      </c>
      <c r="W126" s="58"/>
      <c r="X126" s="17">
        <v>20.6015792236953</v>
      </c>
      <c r="Y126" s="16">
        <v>33.223015633381863</v>
      </c>
      <c r="Z126" s="8"/>
      <c r="AA126" s="57">
        <v>45.841986316913932</v>
      </c>
      <c r="AB126" s="58"/>
      <c r="AC126" s="13">
        <v>50.940504534404759</v>
      </c>
      <c r="AD126" s="8"/>
      <c r="AE126" s="76">
        <v>0.42245579540501604</v>
      </c>
      <c r="AF126" s="13">
        <v>58.370001802343715</v>
      </c>
      <c r="AG126" s="58"/>
      <c r="AH126" s="68">
        <v>9.5495363442961736</v>
      </c>
      <c r="AI126" s="16">
        <v>43.511007266465803</v>
      </c>
      <c r="AJ126" s="58"/>
      <c r="AK126" s="15">
        <v>17.223040429826931</v>
      </c>
      <c r="AL126" s="16">
        <v>40.743468099423104</v>
      </c>
      <c r="AM126" s="8"/>
      <c r="AN126" s="84">
        <v>79.392950858585863</v>
      </c>
      <c r="AO126" s="58"/>
      <c r="AP126" s="16">
        <v>6</v>
      </c>
      <c r="AQ126" s="16">
        <v>98.333333333333329</v>
      </c>
      <c r="AR126" s="35">
        <v>29</v>
      </c>
      <c r="AS126" s="85">
        <v>14.6</v>
      </c>
      <c r="AT126" s="16">
        <v>97.212121212121218</v>
      </c>
      <c r="AU126" s="74"/>
      <c r="AV126" s="16">
        <v>85.080569999999994</v>
      </c>
      <c r="AW126" s="16">
        <v>80.107426666666655</v>
      </c>
      <c r="AX126" s="35">
        <v>41</v>
      </c>
      <c r="AY126" s="84">
        <v>47.727029999999999</v>
      </c>
      <c r="AZ126" s="16">
        <v>41.918922222222221</v>
      </c>
      <c r="BA126" s="74"/>
      <c r="BB126" s="11">
        <v>2012.2529350019702</v>
      </c>
      <c r="BC126" s="8"/>
    </row>
    <row r="127" spans="1:55" ht="17.45" customHeight="1" x14ac:dyDescent="0.25">
      <c r="A127" s="9">
        <v>762</v>
      </c>
      <c r="B127" s="12" t="s">
        <v>281</v>
      </c>
      <c r="C127" s="4" t="s">
        <v>282</v>
      </c>
      <c r="D127" s="97"/>
      <c r="E127" s="57">
        <v>36.776740511913943</v>
      </c>
      <c r="F127" s="58"/>
      <c r="G127" s="13">
        <v>33.115870697353309</v>
      </c>
      <c r="H127" s="8"/>
      <c r="I127" s="60">
        <v>8207834.0000000009</v>
      </c>
      <c r="J127" s="13">
        <v>38.449239517708165</v>
      </c>
      <c r="K127" s="58"/>
      <c r="L127" s="11">
        <v>3894.9936992400517</v>
      </c>
      <c r="M127" s="14">
        <v>49.567680573660049</v>
      </c>
      <c r="N127" s="13">
        <v>49.459600717075055</v>
      </c>
      <c r="O127" s="8"/>
      <c r="P127" s="68">
        <v>0</v>
      </c>
      <c r="Q127" s="16">
        <v>0</v>
      </c>
      <c r="R127" s="58"/>
      <c r="S127" s="13">
        <v>44.554642554630028</v>
      </c>
      <c r="T127" s="8"/>
      <c r="U127" s="68">
        <v>0.5003620996</v>
      </c>
      <c r="V127" s="13">
        <v>47.101423482352942</v>
      </c>
      <c r="W127" s="58"/>
      <c r="X127" s="17">
        <v>25.784638359875199</v>
      </c>
      <c r="Y127" s="16">
        <v>42.007861626907115</v>
      </c>
      <c r="Z127" s="8"/>
      <c r="AA127" s="57">
        <v>40.437610326474577</v>
      </c>
      <c r="AB127" s="58"/>
      <c r="AC127" s="13">
        <v>57.653557107144124</v>
      </c>
      <c r="AD127" s="8"/>
      <c r="AE127" s="76">
        <v>4.9422640333202201</v>
      </c>
      <c r="AF127" s="13">
        <v>90.727922582934696</v>
      </c>
      <c r="AG127" s="58"/>
      <c r="AH127" s="68">
        <v>6.0471504518004062</v>
      </c>
      <c r="AI127" s="16">
        <v>24.579191631353549</v>
      </c>
      <c r="AJ127" s="58"/>
      <c r="AK127" s="15">
        <v>11.966499063741509</v>
      </c>
      <c r="AL127" s="16">
        <v>23.221663545805029</v>
      </c>
      <c r="AM127" s="8"/>
      <c r="AN127" s="84">
        <v>79.215203232323233</v>
      </c>
      <c r="AO127" s="58"/>
      <c r="AP127" s="16">
        <v>32.299999999999997</v>
      </c>
      <c r="AQ127" s="16">
        <v>54.500000000000007</v>
      </c>
      <c r="AR127" s="35"/>
      <c r="AS127" s="85">
        <v>47.7</v>
      </c>
      <c r="AT127" s="16">
        <v>77.151515151515156</v>
      </c>
      <c r="AU127" s="74"/>
      <c r="AV127" s="19">
        <v>99.737440000000007</v>
      </c>
      <c r="AW127" s="16">
        <v>99.649920000000009</v>
      </c>
      <c r="AX127" s="35">
        <v>41</v>
      </c>
      <c r="AY127" s="84">
        <v>87.003439999999998</v>
      </c>
      <c r="AZ127" s="16">
        <v>85.559377777777783</v>
      </c>
      <c r="BA127" s="74"/>
      <c r="BB127" s="11">
        <v>1090.5566279028235</v>
      </c>
      <c r="BC127" s="8"/>
    </row>
    <row r="128" spans="1:55" ht="17.45" customHeight="1" x14ac:dyDescent="0.25">
      <c r="A128" s="9">
        <v>764</v>
      </c>
      <c r="B128" s="12" t="s">
        <v>283</v>
      </c>
      <c r="C128" s="4" t="s">
        <v>284</v>
      </c>
      <c r="D128" s="97"/>
      <c r="E128" s="57">
        <v>23.983770708387077</v>
      </c>
      <c r="F128" s="58"/>
      <c r="G128" s="13">
        <v>21.709679726824525</v>
      </c>
      <c r="H128" s="8"/>
      <c r="I128" s="60">
        <v>67010501.999999993</v>
      </c>
      <c r="J128" s="13">
        <v>6.1566128562680511</v>
      </c>
      <c r="K128" s="58"/>
      <c r="L128" s="11">
        <v>4695.6061513774775</v>
      </c>
      <c r="M128" s="14">
        <v>44.262323320848772</v>
      </c>
      <c r="N128" s="13">
        <v>42.827904151060963</v>
      </c>
      <c r="O128" s="8"/>
      <c r="P128" s="68">
        <v>10.341856383522357</v>
      </c>
      <c r="Q128" s="16">
        <v>29.548161095778163</v>
      </c>
      <c r="R128" s="58"/>
      <c r="S128" s="13">
        <v>8.3060408041909319</v>
      </c>
      <c r="T128" s="8"/>
      <c r="U128" s="68">
        <v>8.0362940466666657E-2</v>
      </c>
      <c r="V128" s="13">
        <v>0</v>
      </c>
      <c r="W128" s="58"/>
      <c r="X128" s="17">
        <v>10.801128148945301</v>
      </c>
      <c r="Y128" s="16">
        <v>16.612081608381864</v>
      </c>
      <c r="Z128" s="8"/>
      <c r="AA128" s="57">
        <v>26.257861689949628</v>
      </c>
      <c r="AB128" s="58"/>
      <c r="AC128" s="13">
        <v>50.021120767947558</v>
      </c>
      <c r="AD128" s="8"/>
      <c r="AE128" s="76">
        <v>5.8045408696932306</v>
      </c>
      <c r="AF128" s="13">
        <v>92.843684337718884</v>
      </c>
      <c r="AG128" s="58"/>
      <c r="AH128" s="68">
        <v>2.8317330816626018</v>
      </c>
      <c r="AI128" s="16">
        <v>7.1985571981762266</v>
      </c>
      <c r="AJ128" s="58"/>
      <c r="AK128" s="15">
        <v>5.7483807835855094</v>
      </c>
      <c r="AL128" s="16">
        <v>2.4946026119516977</v>
      </c>
      <c r="AM128" s="8"/>
      <c r="AN128" s="84">
        <v>93.974756363636374</v>
      </c>
      <c r="AO128" s="58"/>
      <c r="AP128" s="16">
        <v>6.8</v>
      </c>
      <c r="AQ128" s="16">
        <v>97.000000000000014</v>
      </c>
      <c r="AR128" s="35"/>
      <c r="AS128" s="85">
        <v>13.1</v>
      </c>
      <c r="AT128" s="16">
        <v>98.121212121212125</v>
      </c>
      <c r="AU128" s="74"/>
      <c r="AV128" s="16">
        <v>96.430909999999997</v>
      </c>
      <c r="AW128" s="16">
        <v>95.241213333333334</v>
      </c>
      <c r="AX128" s="35"/>
      <c r="AY128" s="84">
        <v>86.982939999999999</v>
      </c>
      <c r="AZ128" s="16">
        <v>85.536599999999993</v>
      </c>
      <c r="BA128" s="74"/>
      <c r="BB128" s="11">
        <v>5413.8811990558834</v>
      </c>
      <c r="BC128" s="8"/>
    </row>
    <row r="129" spans="1:54" ht="17.45" customHeight="1" x14ac:dyDescent="0.25">
      <c r="A129" s="9">
        <v>626</v>
      </c>
      <c r="B129" s="12" t="s">
        <v>285</v>
      </c>
      <c r="C129" s="4" t="s">
        <v>286</v>
      </c>
      <c r="D129" s="99" t="s">
        <v>389</v>
      </c>
      <c r="E129" s="57">
        <v>54.9755706393005</v>
      </c>
      <c r="F129" s="58"/>
      <c r="G129" s="13">
        <v>45.425021083558335</v>
      </c>
      <c r="H129" s="8"/>
      <c r="I129" s="60">
        <v>1132879</v>
      </c>
      <c r="J129" s="13">
        <v>68.905076334968101</v>
      </c>
      <c r="K129" s="58"/>
      <c r="L129" s="11">
        <v>7028.5076622010856</v>
      </c>
      <c r="M129" s="14">
        <v>65.180309918655439</v>
      </c>
      <c r="N129" s="13">
        <v>68.975387398319299</v>
      </c>
      <c r="O129" s="8"/>
      <c r="P129" s="68">
        <v>0.93503749976166417</v>
      </c>
      <c r="Q129" s="16">
        <v>2.6715357136047548</v>
      </c>
      <c r="R129" s="58"/>
      <c r="S129" s="13">
        <v>41.148084887341177</v>
      </c>
      <c r="T129" s="8"/>
      <c r="U129" s="68">
        <v>0.75840994163333331</v>
      </c>
      <c r="V129" s="13">
        <v>77.459993133333342</v>
      </c>
      <c r="W129" s="58"/>
      <c r="X129" s="17">
        <v>3.8533442183959199</v>
      </c>
      <c r="Y129" s="16">
        <v>4.8361766413490166</v>
      </c>
      <c r="Z129" s="8"/>
      <c r="AA129" s="57">
        <v>64.526120195042665</v>
      </c>
      <c r="AB129" s="58"/>
      <c r="AC129" s="13">
        <v>29.05224039008532</v>
      </c>
      <c r="AD129" s="8"/>
      <c r="AE129" s="76">
        <v>6.7492239364185594E-2</v>
      </c>
      <c r="AF129" s="13">
        <v>34.240338174381854</v>
      </c>
      <c r="AG129" s="58"/>
      <c r="AH129" s="68">
        <v>5.9148663820709251</v>
      </c>
      <c r="AI129" s="16">
        <v>23.864142605788786</v>
      </c>
      <c r="AJ129" s="58"/>
      <c r="AK129" s="15">
        <v>43.677951067629813</v>
      </c>
      <c r="AL129" s="16">
        <v>100</v>
      </c>
      <c r="AM129" s="8"/>
      <c r="AN129" s="84">
        <v>57.378114797979798</v>
      </c>
      <c r="AO129" s="58"/>
      <c r="AP129" s="16">
        <v>28.8</v>
      </c>
      <c r="AQ129" s="16">
        <v>60.333333333333336</v>
      </c>
      <c r="AR129" s="35"/>
      <c r="AS129" s="85">
        <v>54.6</v>
      </c>
      <c r="AT129" s="16">
        <v>72.969696969696969</v>
      </c>
      <c r="AU129" s="74"/>
      <c r="AV129" s="16">
        <v>58.308979999999998</v>
      </c>
      <c r="AW129" s="16">
        <v>44.411973333333336</v>
      </c>
      <c r="AX129" s="35"/>
      <c r="AY129" s="84">
        <v>56.617710000000002</v>
      </c>
      <c r="AZ129" s="16">
        <v>51.797455555555558</v>
      </c>
      <c r="BA129" s="74"/>
      <c r="BB129" s="11">
        <v>3767.0367496746535</v>
      </c>
    </row>
    <row r="130" spans="1:54" ht="17.45" customHeight="1" x14ac:dyDescent="0.25">
      <c r="A130" s="9">
        <v>768</v>
      </c>
      <c r="B130" s="12" t="s">
        <v>287</v>
      </c>
      <c r="C130" s="4" t="s">
        <v>288</v>
      </c>
      <c r="D130" s="99" t="s">
        <v>389</v>
      </c>
      <c r="E130" s="57">
        <v>33.550272749639049</v>
      </c>
      <c r="F130" s="58"/>
      <c r="G130" s="13">
        <v>35.727059509655987</v>
      </c>
      <c r="H130" s="8"/>
      <c r="I130" s="60">
        <v>6816982</v>
      </c>
      <c r="J130" s="13">
        <v>41.30472900300628</v>
      </c>
      <c r="K130" s="58"/>
      <c r="L130" s="11">
        <v>4971.0748997090941</v>
      </c>
      <c r="M130" s="14">
        <v>47.218860768666531</v>
      </c>
      <c r="N130" s="13">
        <v>46.523575960833163</v>
      </c>
      <c r="O130" s="8"/>
      <c r="P130" s="68">
        <v>3.610001125623151</v>
      </c>
      <c r="Q130" s="16">
        <v>10.314288930351861</v>
      </c>
      <c r="R130" s="58"/>
      <c r="S130" s="13">
        <v>44.765644144432628</v>
      </c>
      <c r="T130" s="8"/>
      <c r="U130" s="68">
        <v>0.20818044376666667</v>
      </c>
      <c r="V130" s="13">
        <v>12.727111031372548</v>
      </c>
      <c r="W130" s="58"/>
      <c r="X130" s="17">
        <v>46.314464581920703</v>
      </c>
      <c r="Y130" s="16">
        <v>76.804177257492711</v>
      </c>
      <c r="Z130" s="8"/>
      <c r="AA130" s="57">
        <v>31.373485989622118</v>
      </c>
      <c r="AB130" s="58"/>
      <c r="AC130" s="13">
        <v>41.477759480373081</v>
      </c>
      <c r="AD130" s="8"/>
      <c r="AE130" s="76">
        <v>0.57989832522767093</v>
      </c>
      <c r="AF130" s="13">
        <v>62.537506562004452</v>
      </c>
      <c r="AG130" s="58"/>
      <c r="AH130" s="68">
        <v>5.2773322937672162</v>
      </c>
      <c r="AI130" s="16">
        <v>20.418012398741709</v>
      </c>
      <c r="AJ130" s="58"/>
      <c r="AK130" s="15">
        <v>11.380763749661348</v>
      </c>
      <c r="AL130" s="16">
        <v>21.269212498871159</v>
      </c>
      <c r="AM130" s="8"/>
      <c r="AN130" s="84">
        <v>58.67694262626263</v>
      </c>
      <c r="AO130" s="58"/>
      <c r="AP130" s="16">
        <v>15.3</v>
      </c>
      <c r="AQ130" s="16">
        <v>82.833333333333343</v>
      </c>
      <c r="AR130" s="35"/>
      <c r="AS130" s="85">
        <v>84.7</v>
      </c>
      <c r="AT130" s="16">
        <v>54.727272727272727</v>
      </c>
      <c r="AU130" s="74"/>
      <c r="AV130" s="16">
        <v>60.409939999999999</v>
      </c>
      <c r="AW130" s="16">
        <v>47.213253333333334</v>
      </c>
      <c r="AX130" s="35"/>
      <c r="AY130" s="84">
        <v>54.940519999999999</v>
      </c>
      <c r="AZ130" s="16">
        <v>49.933911111111115</v>
      </c>
      <c r="BA130" s="74"/>
      <c r="BB130" s="11">
        <v>490.54752243397246</v>
      </c>
    </row>
    <row r="131" spans="1:54" ht="17.45" customHeight="1" x14ac:dyDescent="0.25">
      <c r="A131" s="9">
        <v>776</v>
      </c>
      <c r="B131" s="12" t="s">
        <v>289</v>
      </c>
      <c r="C131" s="4" t="s">
        <v>290</v>
      </c>
      <c r="D131" s="99"/>
      <c r="E131" s="57">
        <v>55.483827375673457</v>
      </c>
      <c r="F131" s="58"/>
      <c r="G131" s="13">
        <v>74.513164521111364</v>
      </c>
      <c r="H131" s="8"/>
      <c r="I131" s="60">
        <v>105323</v>
      </c>
      <c r="J131" s="13">
        <v>100</v>
      </c>
      <c r="K131" s="58"/>
      <c r="L131" s="11">
        <v>10240.818042614927</v>
      </c>
      <c r="M131" s="14">
        <v>84.701156627044128</v>
      </c>
      <c r="N131" s="13">
        <v>93.376445783805167</v>
      </c>
      <c r="O131" s="8"/>
      <c r="P131" s="68">
        <v>27.326510671699999</v>
      </c>
      <c r="Q131" s="16">
        <v>78.075744776285717</v>
      </c>
      <c r="R131" s="70">
        <v>7</v>
      </c>
      <c r="S131" s="13">
        <v>26.600467524354521</v>
      </c>
      <c r="T131" s="8"/>
      <c r="U131" s="68">
        <v>0.29000696423333333</v>
      </c>
      <c r="V131" s="13">
        <v>22.353760498039215</v>
      </c>
      <c r="W131" s="58"/>
      <c r="X131" s="17">
        <v>19.199832984895199</v>
      </c>
      <c r="Y131" s="16">
        <v>30.84717455066983</v>
      </c>
      <c r="Z131" s="8"/>
      <c r="AA131" s="57">
        <v>36.454490230235542</v>
      </c>
      <c r="AB131" s="58"/>
      <c r="AC131" s="13">
        <v>48.680500554893683</v>
      </c>
      <c r="AD131" s="8"/>
      <c r="AE131" s="76">
        <v>1.2018538094150499</v>
      </c>
      <c r="AF131" s="13">
        <v>72.125416707582062</v>
      </c>
      <c r="AG131" s="58"/>
      <c r="AH131" s="68">
        <v>6.1685831144079835</v>
      </c>
      <c r="AI131" s="16">
        <v>25.235584402205312</v>
      </c>
      <c r="AJ131" s="58"/>
      <c r="AK131" s="15">
        <v>12.268543971673221</v>
      </c>
      <c r="AL131" s="16">
        <v>24.228479905577405</v>
      </c>
      <c r="AM131" s="8"/>
      <c r="AN131" s="84">
        <v>96.961683737373733</v>
      </c>
      <c r="AO131" s="58"/>
      <c r="AP131" s="16">
        <v>5</v>
      </c>
      <c r="AQ131" s="16">
        <v>100</v>
      </c>
      <c r="AR131" s="35" t="s">
        <v>45</v>
      </c>
      <c r="AS131" s="85">
        <v>12.1</v>
      </c>
      <c r="AT131" s="16">
        <v>98.727272727272734</v>
      </c>
      <c r="AU131" s="74"/>
      <c r="AV131" s="16">
        <v>99.385530000000003</v>
      </c>
      <c r="AW131" s="16">
        <v>99.18070666666668</v>
      </c>
      <c r="AX131" s="35"/>
      <c r="AY131" s="84">
        <v>90.944879999999998</v>
      </c>
      <c r="AZ131" s="16">
        <v>89.938755555555545</v>
      </c>
      <c r="BA131" s="74"/>
      <c r="BB131" s="11">
        <v>4152.8487750246968</v>
      </c>
    </row>
    <row r="132" spans="1:54" ht="17.45" customHeight="1" x14ac:dyDescent="0.25">
      <c r="A132" s="9">
        <v>780</v>
      </c>
      <c r="B132" s="12" t="s">
        <v>291</v>
      </c>
      <c r="C132" s="4" t="s">
        <v>292</v>
      </c>
      <c r="D132" s="97"/>
      <c r="E132" s="57">
        <v>32.381130409584365</v>
      </c>
      <c r="F132" s="58"/>
      <c r="G132" s="13">
        <v>36.96001533117645</v>
      </c>
      <c r="H132" s="8"/>
      <c r="I132" s="60">
        <v>1341151</v>
      </c>
      <c r="J132" s="13">
        <v>66.309590500984854</v>
      </c>
      <c r="K132" s="58"/>
      <c r="L132" s="11">
        <v>5870.1423109679563</v>
      </c>
      <c r="M132" s="14">
        <v>55.840376863073111</v>
      </c>
      <c r="N132" s="13">
        <v>57.300471078841383</v>
      </c>
      <c r="O132" s="8"/>
      <c r="P132" s="68">
        <v>2.9072162610019681</v>
      </c>
      <c r="Q132" s="16">
        <v>8.3063321742913381</v>
      </c>
      <c r="R132" s="58"/>
      <c r="S132" s="13">
        <v>15.923667570588234</v>
      </c>
      <c r="T132" s="8"/>
      <c r="U132" s="68">
        <v>0.37070234870000002</v>
      </c>
      <c r="V132" s="13">
        <v>31.847335141176469</v>
      </c>
      <c r="W132" s="58"/>
      <c r="X132" s="17">
        <v>0.44358654361762401</v>
      </c>
      <c r="Y132" s="16">
        <v>0</v>
      </c>
      <c r="Z132" s="8"/>
      <c r="AA132" s="57">
        <v>27.802245487992284</v>
      </c>
      <c r="AB132" s="58"/>
      <c r="AC132" s="13">
        <v>19.755950082272101</v>
      </c>
      <c r="AD132" s="8"/>
      <c r="AE132" s="76">
        <v>8.486656971600429E-3</v>
      </c>
      <c r="AF132" s="13">
        <v>6.9604530837547571</v>
      </c>
      <c r="AG132" s="58"/>
      <c r="AH132" s="68">
        <v>7.5220177099460477</v>
      </c>
      <c r="AI132" s="16">
        <v>32.551447080789444</v>
      </c>
      <c r="AJ132" s="58"/>
      <c r="AK132" s="15">
        <v>15.754562268113739</v>
      </c>
      <c r="AL132" s="16">
        <v>35.848540893712467</v>
      </c>
      <c r="AM132" s="8"/>
      <c r="AN132" s="84">
        <v>92.204274898989894</v>
      </c>
      <c r="AO132" s="58"/>
      <c r="AP132" s="16">
        <v>9</v>
      </c>
      <c r="AQ132" s="16">
        <v>93.333333333333329</v>
      </c>
      <c r="AR132" s="35"/>
      <c r="AS132" s="85">
        <v>21.3</v>
      </c>
      <c r="AT132" s="16">
        <v>93.151515151515142</v>
      </c>
      <c r="AU132" s="74"/>
      <c r="AV132" s="16">
        <v>98.814229999999995</v>
      </c>
      <c r="AW132" s="16">
        <v>98.418973333333327</v>
      </c>
      <c r="AX132" s="35">
        <v>41</v>
      </c>
      <c r="AY132" s="84">
        <v>85.521950000000004</v>
      </c>
      <c r="AZ132" s="16">
        <v>83.913277777777779</v>
      </c>
      <c r="BA132" s="74" t="s">
        <v>293</v>
      </c>
      <c r="BB132" s="11">
        <v>13935.005560243551</v>
      </c>
    </row>
    <row r="133" spans="1:54" ht="17.45" customHeight="1" x14ac:dyDescent="0.25">
      <c r="A133" s="9">
        <v>788</v>
      </c>
      <c r="B133" s="12" t="s">
        <v>294</v>
      </c>
      <c r="C133" s="4" t="s">
        <v>295</v>
      </c>
      <c r="D133" s="97"/>
      <c r="E133" s="57">
        <v>18.227957261187555</v>
      </c>
      <c r="F133" s="58"/>
      <c r="G133" s="13">
        <v>17.082578958433896</v>
      </c>
      <c r="H133" s="8"/>
      <c r="I133" s="60">
        <v>10996515</v>
      </c>
      <c r="J133" s="13">
        <v>33.950988398789036</v>
      </c>
      <c r="K133" s="58"/>
      <c r="L133" s="11">
        <v>2132.0804953108418</v>
      </c>
      <c r="M133" s="14">
        <v>3.3165666653095944</v>
      </c>
      <c r="N133" s="13">
        <v>0</v>
      </c>
      <c r="O133" s="8"/>
      <c r="P133" s="68">
        <v>8.5155902351667532</v>
      </c>
      <c r="Q133" s="16">
        <v>24.330257814762152</v>
      </c>
      <c r="R133" s="58"/>
      <c r="S133" s="13">
        <v>10.049069620184399</v>
      </c>
      <c r="T133" s="8"/>
      <c r="U133" s="68">
        <v>0.15560256506666667</v>
      </c>
      <c r="V133" s="13">
        <v>6.5414782431372558</v>
      </c>
      <c r="W133" s="58"/>
      <c r="X133" s="17">
        <v>8.9984299883666097</v>
      </c>
      <c r="Y133" s="16">
        <v>13.556660997231543</v>
      </c>
      <c r="Z133" s="8"/>
      <c r="AA133" s="57">
        <v>19.373335563941218</v>
      </c>
      <c r="AB133" s="58"/>
      <c r="AC133" s="13">
        <v>38.746671127882436</v>
      </c>
      <c r="AD133" s="8"/>
      <c r="AE133" s="76">
        <v>1.68984272578994E-2</v>
      </c>
      <c r="AF133" s="13">
        <v>16.021553361375851</v>
      </c>
      <c r="AG133" s="58"/>
      <c r="AH133" s="68">
        <v>12.872280945461966</v>
      </c>
      <c r="AI133" s="16">
        <v>61.471788894389015</v>
      </c>
      <c r="AJ133" s="58"/>
      <c r="AK133" s="15">
        <v>4.8038094164648486</v>
      </c>
      <c r="AL133" s="16">
        <v>0</v>
      </c>
      <c r="AM133" s="8"/>
      <c r="AN133" s="84">
        <v>89.819232878787886</v>
      </c>
      <c r="AO133" s="58"/>
      <c r="AP133" s="16">
        <v>5</v>
      </c>
      <c r="AQ133" s="16">
        <v>100</v>
      </c>
      <c r="AR133" s="35">
        <v>26</v>
      </c>
      <c r="AS133" s="85">
        <v>15.2</v>
      </c>
      <c r="AT133" s="16">
        <v>96.848484848484844</v>
      </c>
      <c r="AU133" s="74"/>
      <c r="AV133" s="16">
        <v>79.653909999999996</v>
      </c>
      <c r="AW133" s="16">
        <v>72.871880000000004</v>
      </c>
      <c r="AX133" s="35"/>
      <c r="AY133" s="84">
        <v>90.600909999999999</v>
      </c>
      <c r="AZ133" s="16">
        <v>89.556566666666669</v>
      </c>
      <c r="BA133" s="74"/>
      <c r="BB133" s="11">
        <v>4115.8326192493632</v>
      </c>
    </row>
    <row r="134" spans="1:54" ht="17.45" customHeight="1" x14ac:dyDescent="0.25">
      <c r="A134" s="9">
        <v>792</v>
      </c>
      <c r="B134" s="12" t="s">
        <v>296</v>
      </c>
      <c r="C134" s="4" t="s">
        <v>297</v>
      </c>
      <c r="D134" s="97"/>
      <c r="E134" s="57">
        <v>11.782684043662845</v>
      </c>
      <c r="F134" s="58"/>
      <c r="G134" s="13">
        <v>4.0012509885484562</v>
      </c>
      <c r="H134" s="8"/>
      <c r="I134" s="60">
        <v>74932641</v>
      </c>
      <c r="J134" s="13">
        <v>4.4381377702250777</v>
      </c>
      <c r="K134" s="61"/>
      <c r="L134" s="11">
        <v>2149.6434894870999</v>
      </c>
      <c r="M134" s="14">
        <v>3.7420212066164402</v>
      </c>
      <c r="N134" s="13">
        <v>0</v>
      </c>
      <c r="O134" s="8"/>
      <c r="P134" s="68">
        <v>1.7558726917784828</v>
      </c>
      <c r="Q134" s="16">
        <v>5.0167791193670936</v>
      </c>
      <c r="R134" s="70"/>
      <c r="S134" s="13">
        <v>6.5500870646016525</v>
      </c>
      <c r="T134" s="32"/>
      <c r="U134" s="68">
        <v>7.8470786200000003E-2</v>
      </c>
      <c r="V134" s="13">
        <v>0</v>
      </c>
      <c r="W134" s="58"/>
      <c r="X134" s="17">
        <v>8.7291027362299491</v>
      </c>
      <c r="Y134" s="16">
        <v>13.100174129203305</v>
      </c>
      <c r="Z134" s="32"/>
      <c r="AA134" s="57">
        <v>19.564117098777235</v>
      </c>
      <c r="AB134" s="61"/>
      <c r="AC134" s="13">
        <v>35.826668785514521</v>
      </c>
      <c r="AD134" s="32"/>
      <c r="AE134" s="76">
        <v>0.465375131910713</v>
      </c>
      <c r="AF134" s="13">
        <v>59.642995385606092</v>
      </c>
      <c r="AG134" s="58"/>
      <c r="AH134" s="68">
        <v>3.721913304303246</v>
      </c>
      <c r="AI134" s="16">
        <v>12.010342185422951</v>
      </c>
      <c r="AJ134" s="78"/>
      <c r="AK134" s="15">
        <v>5.9904696236119843</v>
      </c>
      <c r="AL134" s="16">
        <v>3.301565412039948</v>
      </c>
      <c r="AM134" s="8"/>
      <c r="AN134" s="84">
        <v>93.054127272727271</v>
      </c>
      <c r="AO134" s="58"/>
      <c r="AP134" s="16">
        <v>5</v>
      </c>
      <c r="AQ134" s="16">
        <v>100</v>
      </c>
      <c r="AR134" s="35">
        <v>26</v>
      </c>
      <c r="AS134" s="85">
        <v>19.2</v>
      </c>
      <c r="AT134" s="16">
        <v>94.424242424242436</v>
      </c>
      <c r="AU134" s="74"/>
      <c r="AV134" s="16">
        <v>94.919749999999993</v>
      </c>
      <c r="AW134" s="16">
        <v>93.226333333333315</v>
      </c>
      <c r="AX134" s="35"/>
      <c r="AY134" s="84">
        <v>86.109340000000003</v>
      </c>
      <c r="AZ134" s="16">
        <v>84.565933333333334</v>
      </c>
      <c r="BA134" s="74"/>
      <c r="BB134" s="11">
        <v>10844.382158596049</v>
      </c>
    </row>
    <row r="135" spans="1:54" ht="17.45" customHeight="1" x14ac:dyDescent="0.25">
      <c r="A135" s="9">
        <v>795</v>
      </c>
      <c r="B135" s="12" t="s">
        <v>298</v>
      </c>
      <c r="C135" s="4" t="s">
        <v>299</v>
      </c>
      <c r="D135" s="97"/>
      <c r="E135" s="57">
        <v>43.792373858140422</v>
      </c>
      <c r="F135" s="58"/>
      <c r="G135" s="13">
        <v>30.908143567279097</v>
      </c>
      <c r="H135" s="8"/>
      <c r="I135" s="60">
        <v>5240072</v>
      </c>
      <c r="J135" s="13">
        <v>45.350712899593233</v>
      </c>
      <c r="K135" s="58"/>
      <c r="L135" s="11">
        <v>3626.5184427145323</v>
      </c>
      <c r="M135" s="14">
        <v>45.863821210963565</v>
      </c>
      <c r="N135" s="13">
        <v>44.829776513704459</v>
      </c>
      <c r="O135" s="8"/>
      <c r="P135" s="68">
        <v>0</v>
      </c>
      <c r="Q135" s="16">
        <v>0</v>
      </c>
      <c r="R135" s="58"/>
      <c r="S135" s="13">
        <v>33.452084855818697</v>
      </c>
      <c r="T135" s="8"/>
      <c r="U135" s="68">
        <v>0.47349048863333332</v>
      </c>
      <c r="V135" s="13">
        <v>43.940057486274512</v>
      </c>
      <c r="W135" s="58"/>
      <c r="X135" s="17">
        <v>14.5488262129641</v>
      </c>
      <c r="Y135" s="16">
        <v>22.964112225362882</v>
      </c>
      <c r="Z135" s="8"/>
      <c r="AA135" s="57">
        <v>56.676604149001747</v>
      </c>
      <c r="AB135" s="58"/>
      <c r="AC135" s="13">
        <v>22.691240479083199</v>
      </c>
      <c r="AD135" s="8"/>
      <c r="AE135" s="76">
        <v>1.2218369363083099E-5</v>
      </c>
      <c r="AF135" s="13">
        <v>0</v>
      </c>
      <c r="AG135" s="58"/>
      <c r="AH135" s="68">
        <v>9.8957589772607832</v>
      </c>
      <c r="AI135" s="16">
        <v>45.382480958166397</v>
      </c>
      <c r="AJ135" s="58"/>
      <c r="AK135" s="15">
        <v>32.198590345676088</v>
      </c>
      <c r="AL135" s="16">
        <v>90.661967818920303</v>
      </c>
      <c r="AM135" s="8"/>
      <c r="AN135" s="84">
        <v>91.639452929292943</v>
      </c>
      <c r="AO135" s="58"/>
      <c r="AP135" s="16">
        <v>5</v>
      </c>
      <c r="AQ135" s="16">
        <v>100</v>
      </c>
      <c r="AR135" s="35">
        <v>26</v>
      </c>
      <c r="AS135" s="85">
        <v>55.2</v>
      </c>
      <c r="AT135" s="16">
        <v>72.606060606060609</v>
      </c>
      <c r="AU135" s="74"/>
      <c r="AV135" s="25">
        <v>99.630480000000006</v>
      </c>
      <c r="AW135" s="16">
        <v>99.507306666666679</v>
      </c>
      <c r="AX135" s="35">
        <v>41</v>
      </c>
      <c r="AY135" s="90">
        <v>95</v>
      </c>
      <c r="AZ135" s="16">
        <v>94.444444444444443</v>
      </c>
      <c r="BA135" s="74">
        <v>64</v>
      </c>
      <c r="BB135" s="11">
        <v>5635.2447646225119</v>
      </c>
    </row>
    <row r="136" spans="1:54" ht="17.45" customHeight="1" x14ac:dyDescent="0.25">
      <c r="A136" s="9">
        <v>798</v>
      </c>
      <c r="B136" s="12" t="s">
        <v>300</v>
      </c>
      <c r="C136" s="4" t="s">
        <v>301</v>
      </c>
      <c r="D136" s="99" t="s">
        <v>389</v>
      </c>
      <c r="E136" s="57">
        <v>53.976560296228371</v>
      </c>
      <c r="F136" s="58"/>
      <c r="G136" s="13">
        <v>86.000846098535092</v>
      </c>
      <c r="H136" s="8"/>
      <c r="I136" s="60">
        <v>9876</v>
      </c>
      <c r="J136" s="13">
        <v>100</v>
      </c>
      <c r="K136" s="58"/>
      <c r="L136" s="11">
        <v>9485.8217073021206</v>
      </c>
      <c r="M136" s="14">
        <v>80.729471988273062</v>
      </c>
      <c r="N136" s="13">
        <v>88.411839985341317</v>
      </c>
      <c r="O136" s="8"/>
      <c r="P136" s="68">
        <v>94.734452618199995</v>
      </c>
      <c r="Q136" s="16">
        <v>100</v>
      </c>
      <c r="R136" s="70">
        <v>9</v>
      </c>
      <c r="S136" s="13">
        <v>55.591544408799074</v>
      </c>
      <c r="T136" s="8"/>
      <c r="U136" s="68">
        <v>0.69200010220000008</v>
      </c>
      <c r="V136" s="13">
        <v>69.647070847058828</v>
      </c>
      <c r="W136" s="58"/>
      <c r="X136" s="17">
        <v>25.506250602618199</v>
      </c>
      <c r="Y136" s="16">
        <v>41.536017970539319</v>
      </c>
      <c r="Z136" s="8"/>
      <c r="AA136" s="57">
        <v>21.952274493921657</v>
      </c>
      <c r="AB136" s="58"/>
      <c r="AC136" s="13">
        <v>3.5280220470118251</v>
      </c>
      <c r="AD136" s="8"/>
      <c r="AE136" s="76">
        <v>0</v>
      </c>
      <c r="AF136" s="13">
        <v>0</v>
      </c>
      <c r="AG136" s="58"/>
      <c r="AH136" s="68">
        <v>2.8053681573943754</v>
      </c>
      <c r="AI136" s="16">
        <v>7.0560440940236502</v>
      </c>
      <c r="AJ136" s="58"/>
      <c r="AK136" s="15">
        <v>17.112958082249445</v>
      </c>
      <c r="AL136" s="16">
        <v>40.376526940831489</v>
      </c>
      <c r="AM136" s="8"/>
      <c r="AN136" s="84">
        <v>88.82028686868685</v>
      </c>
      <c r="AO136" s="58"/>
      <c r="AP136" s="16">
        <v>10</v>
      </c>
      <c r="AQ136" s="16">
        <v>91.666666666666657</v>
      </c>
      <c r="AR136" s="35">
        <v>28</v>
      </c>
      <c r="AS136" s="85">
        <v>29.2</v>
      </c>
      <c r="AT136" s="16">
        <v>88.36363636363636</v>
      </c>
      <c r="AU136" s="74"/>
      <c r="AV136" s="19">
        <v>95</v>
      </c>
      <c r="AW136" s="16">
        <v>93.333333333333329</v>
      </c>
      <c r="AX136" s="35">
        <v>54</v>
      </c>
      <c r="AY136" s="84">
        <v>83.725759999999994</v>
      </c>
      <c r="AZ136" s="16">
        <v>81.917511111111111</v>
      </c>
      <c r="BA136" s="74">
        <v>58</v>
      </c>
      <c r="BB136" s="11">
        <v>5787.5101838257906</v>
      </c>
    </row>
    <row r="137" spans="1:54" ht="17.45" customHeight="1" x14ac:dyDescent="0.25">
      <c r="A137" s="9">
        <v>800</v>
      </c>
      <c r="B137" s="12" t="s">
        <v>302</v>
      </c>
      <c r="C137" s="4" t="s">
        <v>303</v>
      </c>
      <c r="D137" s="99" t="s">
        <v>389</v>
      </c>
      <c r="E137" s="57">
        <v>31.772533002955512</v>
      </c>
      <c r="F137" s="58"/>
      <c r="G137" s="13">
        <v>28.788696434449559</v>
      </c>
      <c r="H137" s="8"/>
      <c r="I137" s="60">
        <v>37578876</v>
      </c>
      <c r="J137" s="13">
        <v>15.052052065601115</v>
      </c>
      <c r="K137" s="58"/>
      <c r="L137" s="11">
        <v>5516.8238995580487</v>
      </c>
      <c r="M137" s="14">
        <v>67.62102454836841</v>
      </c>
      <c r="N137" s="13">
        <v>72.026280685460506</v>
      </c>
      <c r="O137" s="8"/>
      <c r="P137" s="68">
        <v>0</v>
      </c>
      <c r="Q137" s="16">
        <v>0</v>
      </c>
      <c r="R137" s="58"/>
      <c r="S137" s="13">
        <v>28.076452986736612</v>
      </c>
      <c r="T137" s="8"/>
      <c r="U137" s="68">
        <v>0.19590389389999999</v>
      </c>
      <c r="V137" s="13">
        <v>11.282811047058821</v>
      </c>
      <c r="W137" s="58"/>
      <c r="X137" s="17">
        <v>27.473356006584499</v>
      </c>
      <c r="Y137" s="16">
        <v>44.870094926414403</v>
      </c>
      <c r="Z137" s="8"/>
      <c r="AA137" s="57">
        <v>34.75636957146147</v>
      </c>
      <c r="AB137" s="58"/>
      <c r="AC137" s="13">
        <v>37.575662888417021</v>
      </c>
      <c r="AD137" s="8"/>
      <c r="AE137" s="76">
        <v>0.874834293305222</v>
      </c>
      <c r="AF137" s="13">
        <v>67.947149754904586</v>
      </c>
      <c r="AG137" s="58"/>
      <c r="AH137" s="68">
        <v>2.8327725640569503</v>
      </c>
      <c r="AI137" s="16">
        <v>7.2041760219294604</v>
      </c>
      <c r="AJ137" s="58"/>
      <c r="AK137" s="15">
        <v>14.581122876351774</v>
      </c>
      <c r="AL137" s="16">
        <v>31.937076254505914</v>
      </c>
      <c r="AM137" s="8"/>
      <c r="AN137" s="84">
        <v>53.630885000000006</v>
      </c>
      <c r="AO137" s="58"/>
      <c r="AP137" s="16">
        <v>25.7</v>
      </c>
      <c r="AQ137" s="16">
        <v>65.499999999999986</v>
      </c>
      <c r="AR137" s="35"/>
      <c r="AS137" s="85">
        <v>66.099999999999994</v>
      </c>
      <c r="AT137" s="16">
        <v>66</v>
      </c>
      <c r="AU137" s="74"/>
      <c r="AV137" s="16">
        <v>73.211879999999994</v>
      </c>
      <c r="AW137" s="16">
        <v>64.282506666666663</v>
      </c>
      <c r="AX137" s="35"/>
      <c r="AY137" s="84">
        <v>26.86693</v>
      </c>
      <c r="AZ137" s="16">
        <v>18.741033333333334</v>
      </c>
      <c r="BA137" s="74"/>
      <c r="BB137" s="11">
        <v>663.08808872252848</v>
      </c>
    </row>
    <row r="138" spans="1:54" ht="17.45" customHeight="1" x14ac:dyDescent="0.25">
      <c r="A138" s="9">
        <v>784</v>
      </c>
      <c r="B138" s="12" t="s">
        <v>304</v>
      </c>
      <c r="C138" s="4" t="s">
        <v>305</v>
      </c>
      <c r="D138" s="97"/>
      <c r="E138" s="57">
        <v>30.238678384607667</v>
      </c>
      <c r="F138" s="58"/>
      <c r="G138" s="13">
        <v>33.003964606991623</v>
      </c>
      <c r="H138" s="8"/>
      <c r="I138" s="60">
        <v>9346129</v>
      </c>
      <c r="J138" s="13">
        <v>36.451894283736536</v>
      </c>
      <c r="K138" s="58"/>
      <c r="L138" s="11">
        <v>4143.3119535301594</v>
      </c>
      <c r="M138" s="14">
        <v>37.772866123157655</v>
      </c>
      <c r="N138" s="13">
        <v>34.716082653947069</v>
      </c>
      <c r="O138" s="8"/>
      <c r="P138" s="68">
        <v>14.784636479834301</v>
      </c>
      <c r="Q138" s="16">
        <v>42.241818513812291</v>
      </c>
      <c r="R138" s="58"/>
      <c r="S138" s="13">
        <v>18.606062976470586</v>
      </c>
      <c r="T138" s="8"/>
      <c r="U138" s="68">
        <v>0.41630307059999999</v>
      </c>
      <c r="V138" s="13">
        <v>37.212125952941172</v>
      </c>
      <c r="W138" s="58"/>
      <c r="X138" s="17">
        <v>0.66571826366526798</v>
      </c>
      <c r="Y138" s="16">
        <v>0</v>
      </c>
      <c r="Z138" s="8"/>
      <c r="AA138" s="57">
        <v>27.47339216222371</v>
      </c>
      <c r="AB138" s="58"/>
      <c r="AC138" s="13">
        <v>46.229771879587986</v>
      </c>
      <c r="AD138" s="8"/>
      <c r="AE138" s="76">
        <v>0</v>
      </c>
      <c r="AF138" s="13">
        <v>0</v>
      </c>
      <c r="AG138" s="58"/>
      <c r="AH138" s="68">
        <v>18.605015595447554</v>
      </c>
      <c r="AI138" s="16">
        <v>92.459543759175972</v>
      </c>
      <c r="AJ138" s="58"/>
      <c r="AK138" s="15">
        <v>7.6151037334578318</v>
      </c>
      <c r="AL138" s="16">
        <v>8.7170124448594386</v>
      </c>
      <c r="AM138" s="8"/>
      <c r="AN138" s="84">
        <v>92.117291666666674</v>
      </c>
      <c r="AO138" s="58"/>
      <c r="AP138" s="16">
        <v>5</v>
      </c>
      <c r="AQ138" s="16">
        <v>100</v>
      </c>
      <c r="AR138" s="35">
        <v>26</v>
      </c>
      <c r="AS138" s="85">
        <v>8.1999999999999993</v>
      </c>
      <c r="AT138" s="16">
        <v>100</v>
      </c>
      <c r="AU138" s="74"/>
      <c r="AV138" s="16">
        <v>90.033850000000001</v>
      </c>
      <c r="AW138" s="16">
        <v>86.711800000000011</v>
      </c>
      <c r="AX138" s="35">
        <v>40</v>
      </c>
      <c r="AY138" s="84">
        <v>83.581630000000004</v>
      </c>
      <c r="AZ138" s="16">
        <v>81.75736666666667</v>
      </c>
      <c r="BA138" s="74">
        <v>60</v>
      </c>
      <c r="BB138" s="11">
        <v>38358.734799134836</v>
      </c>
    </row>
    <row r="139" spans="1:54" ht="17.45" customHeight="1" x14ac:dyDescent="0.25">
      <c r="A139" s="9">
        <v>834</v>
      </c>
      <c r="B139" s="12" t="s">
        <v>306</v>
      </c>
      <c r="C139" s="4" t="s">
        <v>307</v>
      </c>
      <c r="D139" s="99" t="s">
        <v>389</v>
      </c>
      <c r="E139" s="57">
        <v>28.772317751569723</v>
      </c>
      <c r="F139" s="58"/>
      <c r="G139" s="13">
        <v>26.968752158714473</v>
      </c>
      <c r="H139" s="8"/>
      <c r="I139" s="60">
        <v>49253126</v>
      </c>
      <c r="J139" s="13">
        <v>10.891506372251817</v>
      </c>
      <c r="K139" s="58"/>
      <c r="L139" s="11">
        <v>6319.2918081200833</v>
      </c>
      <c r="M139" s="14">
        <v>59.663998227720597</v>
      </c>
      <c r="N139" s="13">
        <v>62.079997784650743</v>
      </c>
      <c r="O139" s="8"/>
      <c r="P139" s="68">
        <v>0.71018394003646068</v>
      </c>
      <c r="Q139" s="16">
        <v>2.0290969715327449</v>
      </c>
      <c r="R139" s="58"/>
      <c r="S139" s="13">
        <v>32.874407506422578</v>
      </c>
      <c r="T139" s="8"/>
      <c r="U139" s="68">
        <v>0.20404217286666668</v>
      </c>
      <c r="V139" s="13">
        <v>12.24025563137255</v>
      </c>
      <c r="W139" s="58"/>
      <c r="X139" s="26">
        <v>32.570050035068832</v>
      </c>
      <c r="Y139" s="16">
        <v>53.508559381472601</v>
      </c>
      <c r="Z139" s="8"/>
      <c r="AA139" s="57">
        <v>30.575883344424977</v>
      </c>
      <c r="AB139" s="58"/>
      <c r="AC139" s="13">
        <v>48.484573952271639</v>
      </c>
      <c r="AD139" s="8"/>
      <c r="AE139" s="76">
        <v>1.37812596314528</v>
      </c>
      <c r="AF139" s="13">
        <v>73.925984118211076</v>
      </c>
      <c r="AG139" s="58"/>
      <c r="AH139" s="68">
        <v>5.762985300471458</v>
      </c>
      <c r="AI139" s="16">
        <v>23.043163786332205</v>
      </c>
      <c r="AJ139" s="58"/>
      <c r="AK139" s="15">
        <v>8.8001578209734941</v>
      </c>
      <c r="AL139" s="16">
        <v>12.667192736578315</v>
      </c>
      <c r="AM139" s="8"/>
      <c r="AN139" s="84">
        <v>51.980172222222222</v>
      </c>
      <c r="AO139" s="58"/>
      <c r="AP139" s="16">
        <v>34.6</v>
      </c>
      <c r="AQ139" s="16">
        <v>50.666666666666657</v>
      </c>
      <c r="AR139" s="35"/>
      <c r="AS139" s="85">
        <v>51.8</v>
      </c>
      <c r="AT139" s="16">
        <v>74.666666666666671</v>
      </c>
      <c r="AU139" s="74"/>
      <c r="AV139" s="16">
        <v>67.800700000000006</v>
      </c>
      <c r="AW139" s="16">
        <v>57.067600000000006</v>
      </c>
      <c r="AX139" s="35">
        <v>41</v>
      </c>
      <c r="AY139" s="84">
        <v>32.967779999999998</v>
      </c>
      <c r="AZ139" s="16">
        <v>25.519755555555552</v>
      </c>
      <c r="BA139" s="74"/>
      <c r="BB139" s="11">
        <v>779.0609825086791</v>
      </c>
    </row>
    <row r="140" spans="1:54" ht="17.45" customHeight="1" x14ac:dyDescent="0.25">
      <c r="A140" s="9">
        <v>858</v>
      </c>
      <c r="B140" s="12" t="s">
        <v>308</v>
      </c>
      <c r="C140" s="4" t="s">
        <v>309</v>
      </c>
      <c r="D140" s="97"/>
      <c r="E140" s="57">
        <v>31.551461581199817</v>
      </c>
      <c r="F140" s="58"/>
      <c r="G140" s="13">
        <v>41.30237537107147</v>
      </c>
      <c r="H140" s="8"/>
      <c r="I140" s="60">
        <v>3407062</v>
      </c>
      <c r="J140" s="13">
        <v>51.971224919859672</v>
      </c>
      <c r="K140" s="58"/>
      <c r="L140" s="11">
        <v>9431.995765556605</v>
      </c>
      <c r="M140" s="14">
        <v>80.434356083010186</v>
      </c>
      <c r="N140" s="13">
        <v>88.042945103762733</v>
      </c>
      <c r="O140" s="8"/>
      <c r="P140" s="68">
        <v>4.1140187919673572</v>
      </c>
      <c r="Q140" s="16">
        <v>11.754339405621021</v>
      </c>
      <c r="R140" s="58"/>
      <c r="S140" s="13">
        <v>13.440992055042475</v>
      </c>
      <c r="T140" s="8"/>
      <c r="U140" s="68">
        <v>0.20378198936666667</v>
      </c>
      <c r="V140" s="13">
        <v>12.209645807843136</v>
      </c>
      <c r="W140" s="58"/>
      <c r="X140" s="17">
        <v>9.6566795983226701</v>
      </c>
      <c r="Y140" s="16">
        <v>14.672338302241814</v>
      </c>
      <c r="Z140" s="8"/>
      <c r="AA140" s="57">
        <v>21.800547791328164</v>
      </c>
      <c r="AB140" s="58"/>
      <c r="AC140" s="13">
        <v>37.641642656152953</v>
      </c>
      <c r="AD140" s="8"/>
      <c r="AE140" s="76">
        <v>0.22725406888945299</v>
      </c>
      <c r="AF140" s="13">
        <v>50.212862823623361</v>
      </c>
      <c r="AG140" s="58"/>
      <c r="AH140" s="68">
        <v>6.1380281604062699</v>
      </c>
      <c r="AI140" s="16">
        <v>25.070422488682542</v>
      </c>
      <c r="AJ140" s="58"/>
      <c r="AK140" s="15">
        <v>6.7878358779510126</v>
      </c>
      <c r="AL140" s="16">
        <v>5.9594529265033751</v>
      </c>
      <c r="AM140" s="8"/>
      <c r="AN140" s="84">
        <v>96.614166111111118</v>
      </c>
      <c r="AO140" s="58"/>
      <c r="AP140" s="16">
        <v>5</v>
      </c>
      <c r="AQ140" s="16">
        <v>100</v>
      </c>
      <c r="AR140" s="35">
        <v>26</v>
      </c>
      <c r="AS140" s="85">
        <v>11.1</v>
      </c>
      <c r="AT140" s="16">
        <v>99.333333333333343</v>
      </c>
      <c r="AU140" s="74"/>
      <c r="AV140" s="16">
        <v>98.395939999999996</v>
      </c>
      <c r="AW140" s="16">
        <v>97.861253333333337</v>
      </c>
      <c r="AX140" s="35"/>
      <c r="AY140" s="84">
        <v>90.33587</v>
      </c>
      <c r="AZ140" s="16">
        <v>89.262077777777776</v>
      </c>
      <c r="BA140" s="74"/>
      <c r="BB140" s="11">
        <v>13547.509912840893</v>
      </c>
    </row>
    <row r="141" spans="1:54" ht="17.45" customHeight="1" x14ac:dyDescent="0.25">
      <c r="A141" s="9">
        <v>860</v>
      </c>
      <c r="B141" s="12" t="s">
        <v>310</v>
      </c>
      <c r="C141" s="4" t="s">
        <v>311</v>
      </c>
      <c r="D141" s="97"/>
      <c r="E141" s="57">
        <v>29.36937689701697</v>
      </c>
      <c r="F141" s="58"/>
      <c r="G141" s="13">
        <v>22.788786155410566</v>
      </c>
      <c r="H141" s="8"/>
      <c r="I141" s="60">
        <v>28934102</v>
      </c>
      <c r="J141" s="13">
        <v>19.072499902843063</v>
      </c>
      <c r="K141" s="58"/>
      <c r="L141" s="11">
        <v>3836.962091891201</v>
      </c>
      <c r="M141" s="14">
        <v>48.789188435849539</v>
      </c>
      <c r="N141" s="13">
        <v>48.486485544811927</v>
      </c>
      <c r="O141" s="8"/>
      <c r="P141" s="68">
        <v>0</v>
      </c>
      <c r="Q141" s="16">
        <v>0</v>
      </c>
      <c r="R141" s="58"/>
      <c r="S141" s="13">
        <v>23.596159173987271</v>
      </c>
      <c r="T141" s="8"/>
      <c r="U141" s="68">
        <v>0.23451023439999999</v>
      </c>
      <c r="V141" s="13">
        <v>15.824733458823529</v>
      </c>
      <c r="W141" s="58"/>
      <c r="X141" s="17">
        <v>19.506875084599098</v>
      </c>
      <c r="Y141" s="16">
        <v>31.367584889151011</v>
      </c>
      <c r="Z141" s="8"/>
      <c r="AA141" s="57">
        <v>35.94996763862337</v>
      </c>
      <c r="AB141" s="58"/>
      <c r="AC141" s="13">
        <v>24.245068689207109</v>
      </c>
      <c r="AD141" s="8"/>
      <c r="AE141" s="76">
        <v>0.121139031847725</v>
      </c>
      <c r="AF141" s="13">
        <v>41.935822937363156</v>
      </c>
      <c r="AG141" s="58"/>
      <c r="AH141" s="68">
        <v>2.7125481715944457</v>
      </c>
      <c r="AI141" s="16">
        <v>6.5543144410510585</v>
      </c>
      <c r="AJ141" s="58"/>
      <c r="AK141" s="15">
        <v>19.296459976411889</v>
      </c>
      <c r="AL141" s="16">
        <v>47.654866588039631</v>
      </c>
      <c r="AM141" s="8"/>
      <c r="AN141" s="84">
        <v>94.568060909090917</v>
      </c>
      <c r="AO141" s="58"/>
      <c r="AP141" s="16">
        <v>5.8</v>
      </c>
      <c r="AQ141" s="16">
        <v>98.666666666666671</v>
      </c>
      <c r="AR141" s="35"/>
      <c r="AS141" s="85">
        <v>42.5</v>
      </c>
      <c r="AT141" s="16">
        <v>80.303030303030297</v>
      </c>
      <c r="AU141" s="74"/>
      <c r="AV141" s="83">
        <v>99.476910000000004</v>
      </c>
      <c r="AW141" s="16">
        <v>99.302546666666672</v>
      </c>
      <c r="AX141" s="35">
        <v>41</v>
      </c>
      <c r="AY141" s="84">
        <v>105.16976</v>
      </c>
      <c r="AZ141" s="16">
        <v>100</v>
      </c>
      <c r="BA141" s="74"/>
      <c r="BB141" s="11">
        <v>1801.5615123306586</v>
      </c>
    </row>
    <row r="142" spans="1:54" ht="17.45" customHeight="1" x14ac:dyDescent="0.25">
      <c r="A142" s="9">
        <v>548</v>
      </c>
      <c r="B142" s="12" t="s">
        <v>312</v>
      </c>
      <c r="C142" s="4" t="s">
        <v>313</v>
      </c>
      <c r="D142" s="99" t="s">
        <v>389</v>
      </c>
      <c r="E142" s="57">
        <v>47.701214884122535</v>
      </c>
      <c r="F142" s="58"/>
      <c r="G142" s="13">
        <v>60.371319087719797</v>
      </c>
      <c r="H142" s="8"/>
      <c r="I142" s="60">
        <v>252763</v>
      </c>
      <c r="J142" s="13">
        <v>91.974873729219709</v>
      </c>
      <c r="K142" s="58"/>
      <c r="L142" s="11">
        <v>9765.1835136793416</v>
      </c>
      <c r="M142" s="14">
        <v>82.234743855055015</v>
      </c>
      <c r="N142" s="13">
        <v>90.293429818818765</v>
      </c>
      <c r="O142" s="8"/>
      <c r="P142" s="68">
        <v>1.1764301446956464</v>
      </c>
      <c r="Q142" s="16">
        <v>3.3612289848447037</v>
      </c>
      <c r="R142" s="58"/>
      <c r="S142" s="13">
        <v>55.855743817995993</v>
      </c>
      <c r="T142" s="8"/>
      <c r="U142" s="68">
        <v>0.70239197683333332</v>
      </c>
      <c r="V142" s="13">
        <v>70.869644333333341</v>
      </c>
      <c r="W142" s="58"/>
      <c r="X142" s="17">
        <v>25.0966875485686</v>
      </c>
      <c r="Y142" s="16">
        <v>40.841843302658646</v>
      </c>
      <c r="Z142" s="8"/>
      <c r="AA142" s="57">
        <v>35.031110680525266</v>
      </c>
      <c r="AB142" s="58"/>
      <c r="AC142" s="13">
        <v>58.725382093910589</v>
      </c>
      <c r="AD142" s="8"/>
      <c r="AE142" s="76">
        <v>3.0364483017473098</v>
      </c>
      <c r="AF142" s="13">
        <v>84.31901226553407</v>
      </c>
      <c r="AG142" s="58"/>
      <c r="AH142" s="68">
        <v>7.6293741056231159</v>
      </c>
      <c r="AI142" s="16">
        <v>33.131751922287108</v>
      </c>
      <c r="AJ142" s="58"/>
      <c r="AK142" s="15">
        <v>8.401051780141982</v>
      </c>
      <c r="AL142" s="16">
        <v>11.33683926713994</v>
      </c>
      <c r="AM142" s="8"/>
      <c r="AN142" s="84">
        <v>81.250215454545454</v>
      </c>
      <c r="AO142" s="58"/>
      <c r="AP142" s="16">
        <v>7.2</v>
      </c>
      <c r="AQ142" s="16">
        <v>96.333333333333329</v>
      </c>
      <c r="AR142" s="35"/>
      <c r="AS142" s="85">
        <v>16.899999999999999</v>
      </c>
      <c r="AT142" s="16">
        <v>95.818181818181813</v>
      </c>
      <c r="AU142" s="74"/>
      <c r="AV142" s="16">
        <v>83.359759999999994</v>
      </c>
      <c r="AW142" s="16">
        <v>77.81301333333333</v>
      </c>
      <c r="AX142" s="35">
        <v>41</v>
      </c>
      <c r="AY142" s="84">
        <v>59.532699999999998</v>
      </c>
      <c r="AZ142" s="16">
        <v>55.036333333333332</v>
      </c>
      <c r="BA142" s="74"/>
      <c r="BB142" s="11">
        <v>2996.7720218138488</v>
      </c>
    </row>
    <row r="143" spans="1:54" ht="17.45" customHeight="1" x14ac:dyDescent="0.25">
      <c r="A143" s="9">
        <v>862</v>
      </c>
      <c r="B143" s="12" t="s">
        <v>314</v>
      </c>
      <c r="C143" s="4" t="s">
        <v>315</v>
      </c>
      <c r="D143" s="97"/>
      <c r="E143" s="57">
        <v>23.954397666366496</v>
      </c>
      <c r="F143" s="58"/>
      <c r="G143" s="13">
        <v>30.170311677898354</v>
      </c>
      <c r="H143" s="8"/>
      <c r="I143" s="60">
        <v>30405207</v>
      </c>
      <c r="J143" s="13">
        <v>18.30979974842305</v>
      </c>
      <c r="K143" s="58"/>
      <c r="L143" s="11">
        <v>6039.282353767052</v>
      </c>
      <c r="M143" s="14">
        <v>57.313556458417871</v>
      </c>
      <c r="N143" s="13">
        <v>59.141945573022333</v>
      </c>
      <c r="O143" s="8"/>
      <c r="P143" s="68">
        <v>2.4961074781980206</v>
      </c>
      <c r="Q143" s="16">
        <v>7.1317356519943447</v>
      </c>
      <c r="R143" s="58"/>
      <c r="S143" s="13">
        <v>36.097765738153676</v>
      </c>
      <c r="T143" s="8"/>
      <c r="U143" s="68">
        <v>0.65136222503333341</v>
      </c>
      <c r="V143" s="13">
        <v>64.866144121568638</v>
      </c>
      <c r="W143" s="58"/>
      <c r="X143" s="17">
        <v>5.32433853929584</v>
      </c>
      <c r="Y143" s="16">
        <v>7.3293873547387118</v>
      </c>
      <c r="Z143" s="8"/>
      <c r="AA143" s="57">
        <v>17.738483654834642</v>
      </c>
      <c r="AB143" s="58"/>
      <c r="AC143" s="13">
        <v>30.779676366899029</v>
      </c>
      <c r="AD143" s="8"/>
      <c r="AE143" s="76">
        <v>0.181495429284217</v>
      </c>
      <c r="AF143" s="13">
        <v>47.254817136056587</v>
      </c>
      <c r="AG143" s="58"/>
      <c r="AH143" s="68">
        <v>4.1463390855821718</v>
      </c>
      <c r="AI143" s="16">
        <v>14.304535597741468</v>
      </c>
      <c r="AJ143" s="58"/>
      <c r="AK143" s="15">
        <v>6.4091872828310761</v>
      </c>
      <c r="AL143" s="16">
        <v>4.6972909427702536</v>
      </c>
      <c r="AM143" s="8"/>
      <c r="AN143" s="84">
        <v>95.804233535353532</v>
      </c>
      <c r="AO143" s="58"/>
      <c r="AP143" s="16">
        <v>5</v>
      </c>
      <c r="AQ143" s="16">
        <v>100</v>
      </c>
      <c r="AR143" s="35">
        <v>26</v>
      </c>
      <c r="AS143" s="85">
        <v>14.9</v>
      </c>
      <c r="AT143" s="16">
        <v>97.030303030303017</v>
      </c>
      <c r="AU143" s="74"/>
      <c r="AV143" s="16">
        <v>95.511989999999997</v>
      </c>
      <c r="AW143" s="16">
        <v>94.015986666666663</v>
      </c>
      <c r="AX143" s="35"/>
      <c r="AY143" s="84">
        <v>92.953580000000002</v>
      </c>
      <c r="AZ143" s="16">
        <v>92.170644444444449</v>
      </c>
      <c r="BA143" s="74"/>
      <c r="BB143" s="11">
        <v>11963.026945513491</v>
      </c>
    </row>
    <row r="144" spans="1:54" ht="17.45" customHeight="1" x14ac:dyDescent="0.25">
      <c r="A144" s="9">
        <v>704</v>
      </c>
      <c r="B144" s="12" t="s">
        <v>316</v>
      </c>
      <c r="C144" s="4" t="s">
        <v>317</v>
      </c>
      <c r="D144" s="97"/>
      <c r="E144" s="57">
        <v>31.120302105007411</v>
      </c>
      <c r="F144" s="58"/>
      <c r="G144" s="13">
        <v>39.21940742032745</v>
      </c>
      <c r="H144" s="8"/>
      <c r="I144" s="60">
        <v>91679733</v>
      </c>
      <c r="J144" s="13">
        <v>1.3359730655928428</v>
      </c>
      <c r="K144" s="58"/>
      <c r="L144" s="11">
        <v>4383.0047068741351</v>
      </c>
      <c r="M144" s="14">
        <v>40.689478604963078</v>
      </c>
      <c r="N144" s="13">
        <v>38.361848256203842</v>
      </c>
      <c r="O144" s="8"/>
      <c r="P144" s="68">
        <v>36.971831992604379</v>
      </c>
      <c r="Q144" s="16">
        <v>100</v>
      </c>
      <c r="R144" s="58"/>
      <c r="S144" s="13">
        <v>17.179808359513128</v>
      </c>
      <c r="T144" s="8"/>
      <c r="U144" s="68">
        <v>0.12731266369999999</v>
      </c>
      <c r="V144" s="13">
        <v>3.2132545529411756</v>
      </c>
      <c r="W144" s="58"/>
      <c r="X144" s="17">
        <v>19.376353677990199</v>
      </c>
      <c r="Y144" s="16">
        <v>31.146362166085083</v>
      </c>
      <c r="Z144" s="8"/>
      <c r="AA144" s="57">
        <v>23.021196789687373</v>
      </c>
      <c r="AB144" s="58"/>
      <c r="AC144" s="13">
        <v>41.244409434842602</v>
      </c>
      <c r="AD144" s="8"/>
      <c r="AE144" s="76">
        <v>2.64210856112514</v>
      </c>
      <c r="AF144" s="13">
        <v>82.488818869685204</v>
      </c>
      <c r="AG144" s="58"/>
      <c r="AH144" s="68">
        <v>1.4306349409920085</v>
      </c>
      <c r="AI144" s="16">
        <v>0</v>
      </c>
      <c r="AJ144" s="58"/>
      <c r="AK144" s="15">
        <v>6.4393952433596429</v>
      </c>
      <c r="AL144" s="16">
        <v>4.7979841445321432</v>
      </c>
      <c r="AM144" s="8"/>
      <c r="AN144" s="84">
        <v>86.068685353535358</v>
      </c>
      <c r="AO144" s="58"/>
      <c r="AP144" s="16">
        <v>12.9</v>
      </c>
      <c r="AQ144" s="16">
        <v>86.833333333333343</v>
      </c>
      <c r="AR144" s="35"/>
      <c r="AS144" s="85">
        <v>23.8</v>
      </c>
      <c r="AT144" s="16">
        <v>91.636363636363626</v>
      </c>
      <c r="AU144" s="74"/>
      <c r="AV144" s="16">
        <v>93.520449999999997</v>
      </c>
      <c r="AW144" s="16">
        <v>91.360599999999991</v>
      </c>
      <c r="AX144" s="35"/>
      <c r="AY144" s="84">
        <v>77</v>
      </c>
      <c r="AZ144" s="16">
        <v>74.444444444444443</v>
      </c>
      <c r="BA144" s="74">
        <v>62</v>
      </c>
      <c r="BB144" s="11">
        <v>1509.9177725437519</v>
      </c>
    </row>
    <row r="145" spans="1:55" ht="17.45" customHeight="1" x14ac:dyDescent="0.25">
      <c r="A145" s="9">
        <v>887</v>
      </c>
      <c r="B145" s="12" t="s">
        <v>318</v>
      </c>
      <c r="C145" s="4" t="s">
        <v>319</v>
      </c>
      <c r="D145" s="99" t="s">
        <v>389</v>
      </c>
      <c r="E145" s="57">
        <v>35.426794111200046</v>
      </c>
      <c r="F145" s="58"/>
      <c r="G145" s="13">
        <v>26.397990113674663</v>
      </c>
      <c r="H145" s="8"/>
      <c r="I145" s="60">
        <v>24407381</v>
      </c>
      <c r="J145" s="13">
        <v>21.689044357786315</v>
      </c>
      <c r="K145" s="58"/>
      <c r="L145" s="11">
        <v>4458.8575838611287</v>
      </c>
      <c r="M145" s="14">
        <v>41.57931426040809</v>
      </c>
      <c r="N145" s="13">
        <v>39.474142825510114</v>
      </c>
      <c r="O145" s="8"/>
      <c r="P145" s="68">
        <v>1.5812256877855861</v>
      </c>
      <c r="Q145" s="16">
        <v>4.5177876793873892</v>
      </c>
      <c r="R145" s="58"/>
      <c r="S145" s="13">
        <v>39.910985592014825</v>
      </c>
      <c r="T145" s="8"/>
      <c r="U145" s="68">
        <v>0.58166305673333329</v>
      </c>
      <c r="V145" s="13">
        <v>56.666241968627453</v>
      </c>
      <c r="W145" s="58"/>
      <c r="X145" s="17">
        <v>14.661880237087299</v>
      </c>
      <c r="Y145" s="16">
        <v>23.1557292154022</v>
      </c>
      <c r="Z145" s="8"/>
      <c r="AA145" s="57">
        <v>44.455598108725425</v>
      </c>
      <c r="AB145" s="58"/>
      <c r="AC145" s="13">
        <v>24.219368027168677</v>
      </c>
      <c r="AD145" s="8"/>
      <c r="AE145" s="76">
        <v>0.102693920126285</v>
      </c>
      <c r="AF145" s="13">
        <v>39.762581068587963</v>
      </c>
      <c r="AG145" s="58"/>
      <c r="AH145" s="68">
        <v>3.1050886723636366</v>
      </c>
      <c r="AI145" s="16">
        <v>8.6761549857493883</v>
      </c>
      <c r="AJ145" s="58"/>
      <c r="AK145" s="15">
        <v>24.407548457084651</v>
      </c>
      <c r="AL145" s="16">
        <v>64.69182819028218</v>
      </c>
      <c r="AM145" s="8"/>
      <c r="AN145" s="84">
        <v>59.793414242424234</v>
      </c>
      <c r="AO145" s="58"/>
      <c r="AP145" s="16">
        <v>25.7</v>
      </c>
      <c r="AQ145" s="16">
        <v>65.499999999999986</v>
      </c>
      <c r="AR145" s="35"/>
      <c r="AS145" s="85">
        <v>51.3</v>
      </c>
      <c r="AT145" s="16">
        <v>74.969696969696969</v>
      </c>
      <c r="AU145" s="74"/>
      <c r="AV145" s="16">
        <v>66.373769999999993</v>
      </c>
      <c r="AW145" s="16">
        <v>55.165026666666662</v>
      </c>
      <c r="AX145" s="35">
        <v>41</v>
      </c>
      <c r="AY145" s="84">
        <v>49.185040000000001</v>
      </c>
      <c r="AZ145" s="16">
        <v>43.538933333333333</v>
      </c>
      <c r="BA145" s="74"/>
      <c r="BB145" s="11">
        <v>1234.473659165614</v>
      </c>
      <c r="BC145" s="8"/>
    </row>
    <row r="146" spans="1:55" ht="17.45" customHeight="1" x14ac:dyDescent="0.25">
      <c r="A146" s="9">
        <v>894</v>
      </c>
      <c r="B146" s="12" t="s">
        <v>320</v>
      </c>
      <c r="C146" s="4" t="s">
        <v>321</v>
      </c>
      <c r="D146" s="99" t="s">
        <v>389</v>
      </c>
      <c r="E146" s="57">
        <v>45.612007411601518</v>
      </c>
      <c r="F146" s="58"/>
      <c r="G146" s="13">
        <v>40.96414036628687</v>
      </c>
      <c r="H146" s="8"/>
      <c r="I146" s="60">
        <v>14538640</v>
      </c>
      <c r="J146" s="13">
        <v>29.656631781381382</v>
      </c>
      <c r="K146" s="58"/>
      <c r="L146" s="11">
        <v>6991.9527746811964</v>
      </c>
      <c r="M146" s="14">
        <v>79.909879837753792</v>
      </c>
      <c r="N146" s="13">
        <v>87.387349797192243</v>
      </c>
      <c r="O146" s="8"/>
      <c r="P146" s="68">
        <v>0</v>
      </c>
      <c r="Q146" s="16">
        <v>0</v>
      </c>
      <c r="R146" s="58"/>
      <c r="S146" s="13">
        <v>46.812579886573864</v>
      </c>
      <c r="T146" s="8"/>
      <c r="U146" s="68">
        <v>0.64253893233333337</v>
      </c>
      <c r="V146" s="13">
        <v>63.828109686274516</v>
      </c>
      <c r="W146" s="58"/>
      <c r="X146" s="17">
        <v>18.5802595512552</v>
      </c>
      <c r="Y146" s="16">
        <v>29.797050086873217</v>
      </c>
      <c r="Z146" s="8"/>
      <c r="AA146" s="57">
        <v>50.259874456916165</v>
      </c>
      <c r="AB146" s="58"/>
      <c r="AC146" s="13">
        <v>57.988336820422091</v>
      </c>
      <c r="AD146" s="8"/>
      <c r="AE146" s="76">
        <v>3.2093852285031401</v>
      </c>
      <c r="AF146" s="13">
        <v>85.047753239255542</v>
      </c>
      <c r="AG146" s="58"/>
      <c r="AH146" s="68">
        <v>7.2218502742938995</v>
      </c>
      <c r="AI146" s="16">
        <v>30.928920401588645</v>
      </c>
      <c r="AJ146" s="58"/>
      <c r="AK146" s="15">
        <v>17.759423628023072</v>
      </c>
      <c r="AL146" s="16">
        <v>42.531412093410239</v>
      </c>
      <c r="AM146" s="8"/>
      <c r="AN146" s="84">
        <v>40.849169836875546</v>
      </c>
      <c r="AO146" s="58"/>
      <c r="AP146" s="16">
        <v>48.3</v>
      </c>
      <c r="AQ146" s="16">
        <v>27.833333333333339</v>
      </c>
      <c r="AR146" s="35"/>
      <c r="AS146" s="85">
        <v>87.4</v>
      </c>
      <c r="AT146" s="16">
        <v>53.090909090909086</v>
      </c>
      <c r="AU146" s="74"/>
      <c r="AV146" s="16">
        <v>61.428289999999997</v>
      </c>
      <c r="AW146" s="16">
        <v>48.571053333333332</v>
      </c>
      <c r="AX146" s="35" t="s">
        <v>54</v>
      </c>
      <c r="AY146" s="84">
        <v>40.511245230933795</v>
      </c>
      <c r="AZ146" s="16">
        <v>33.901383589926439</v>
      </c>
      <c r="BA146" s="74">
        <v>65</v>
      </c>
      <c r="BB146" s="11">
        <v>1327.0346068884025</v>
      </c>
      <c r="BC146" s="8"/>
    </row>
    <row r="147" spans="1:55" ht="17.45" customHeight="1" x14ac:dyDescent="0.25">
      <c r="A147" s="9">
        <v>716</v>
      </c>
      <c r="B147" s="12" t="s">
        <v>322</v>
      </c>
      <c r="C147" s="4" t="s">
        <v>323</v>
      </c>
      <c r="D147" s="97"/>
      <c r="E147" s="57">
        <v>58.950358068163737</v>
      </c>
      <c r="F147" s="58"/>
      <c r="G147" s="13">
        <v>34.731538329938068</v>
      </c>
      <c r="H147" s="8"/>
      <c r="I147" s="63">
        <v>14149648</v>
      </c>
      <c r="J147" s="13">
        <v>30.073718446042797</v>
      </c>
      <c r="K147" s="64"/>
      <c r="L147" s="39">
        <v>7253.9671218234125</v>
      </c>
      <c r="M147" s="27">
        <v>81.8177744887318</v>
      </c>
      <c r="N147" s="13">
        <v>89.77221811091475</v>
      </c>
      <c r="O147" s="8"/>
      <c r="P147" s="68">
        <v>0</v>
      </c>
      <c r="Q147" s="16">
        <v>0</v>
      </c>
      <c r="R147" s="71"/>
      <c r="S147" s="13">
        <v>19.080216762794709</v>
      </c>
      <c r="T147" s="72"/>
      <c r="U147" s="69">
        <v>0.25568089183333337</v>
      </c>
      <c r="V147" s="13">
        <v>18.315399039215691</v>
      </c>
      <c r="W147" s="58"/>
      <c r="X147" s="73">
        <v>12.708570346960499</v>
      </c>
      <c r="Y147" s="16">
        <v>19.845034486373727</v>
      </c>
      <c r="Z147" s="72"/>
      <c r="AA147" s="57">
        <v>83.169177806389399</v>
      </c>
      <c r="AB147" s="64"/>
      <c r="AC147" s="13">
        <v>66.338355612778784</v>
      </c>
      <c r="AD147" s="72"/>
      <c r="AE147" s="77">
        <v>4.7810363225504799</v>
      </c>
      <c r="AF147" s="13">
        <v>90.291576953707548</v>
      </c>
      <c r="AG147" s="58"/>
      <c r="AH147" s="79">
        <v>9.341249840292253</v>
      </c>
      <c r="AI147" s="16">
        <v>42.385134271850013</v>
      </c>
      <c r="AJ147" s="80"/>
      <c r="AK147" s="20">
        <v>38.297138813443752</v>
      </c>
      <c r="AL147" s="16">
        <v>100</v>
      </c>
      <c r="AM147" s="8"/>
      <c r="AN147" s="84">
        <v>56.801447272727273</v>
      </c>
      <c r="AO147" s="58"/>
      <c r="AP147" s="81">
        <v>31.8</v>
      </c>
      <c r="AQ147" s="16">
        <v>55.333333333333336</v>
      </c>
      <c r="AR147" s="72"/>
      <c r="AS147" s="86">
        <v>88.5</v>
      </c>
      <c r="AT147" s="16">
        <v>52.424242424242429</v>
      </c>
      <c r="AU147" s="58"/>
      <c r="AV147" s="73">
        <v>83.582710000000006</v>
      </c>
      <c r="AW147" s="16">
        <v>78.110280000000003</v>
      </c>
      <c r="AX147" s="35">
        <v>41</v>
      </c>
      <c r="AY147" s="88">
        <v>47.204140000000002</v>
      </c>
      <c r="AZ147" s="16">
        <v>41.337933333333339</v>
      </c>
      <c r="BA147" s="74"/>
      <c r="BB147" s="11">
        <v>856.82570604458203</v>
      </c>
      <c r="BC147" s="8"/>
    </row>
    <row r="148" spans="1:55" ht="17.45" customHeight="1" x14ac:dyDescent="0.25">
      <c r="A148" s="28"/>
      <c r="B148" s="28"/>
      <c r="C148" s="5"/>
      <c r="D148" s="5"/>
      <c r="E148" s="28"/>
      <c r="F148" s="33"/>
      <c r="G148" s="28"/>
      <c r="H148" s="33"/>
      <c r="I148" s="28"/>
      <c r="J148" s="28"/>
      <c r="K148" s="33"/>
      <c r="L148" s="38"/>
      <c r="M148" s="28"/>
      <c r="N148" s="28"/>
      <c r="O148" s="33"/>
      <c r="P148" s="28"/>
      <c r="Q148" s="28"/>
      <c r="R148" s="33"/>
      <c r="S148" s="28"/>
      <c r="T148" s="33"/>
      <c r="U148" s="28"/>
      <c r="V148" s="28"/>
      <c r="W148" s="33"/>
      <c r="X148" s="28"/>
      <c r="Y148" s="28"/>
      <c r="Z148" s="33"/>
      <c r="AA148" s="28"/>
      <c r="AB148" s="33"/>
      <c r="AC148" s="28"/>
      <c r="AD148" s="33"/>
      <c r="AE148" s="28"/>
      <c r="AF148" s="28"/>
      <c r="AG148" s="33"/>
      <c r="AH148" s="28"/>
      <c r="AI148" s="28"/>
      <c r="AJ148" s="33"/>
      <c r="AK148" s="28"/>
      <c r="AL148" s="28"/>
      <c r="AM148" s="33"/>
      <c r="AN148" s="28"/>
      <c r="AO148" s="33"/>
      <c r="AP148" s="28"/>
      <c r="AQ148" s="28"/>
      <c r="AR148" s="33"/>
      <c r="AS148" s="28"/>
      <c r="AT148" s="28"/>
      <c r="AU148" s="33"/>
      <c r="AV148" s="28"/>
      <c r="AW148" s="28"/>
      <c r="AX148" s="33"/>
      <c r="AY148" s="28"/>
      <c r="AZ148" s="28"/>
      <c r="BA148" s="33"/>
      <c r="BB148" s="28"/>
      <c r="BC148" s="33"/>
    </row>
    <row r="149" spans="1:55" ht="17.45" customHeight="1" x14ac:dyDescent="0.25">
      <c r="A149" s="8"/>
      <c r="B149" s="4" t="s">
        <v>324</v>
      </c>
      <c r="C149" s="7"/>
      <c r="D149" s="7"/>
      <c r="E149" s="8"/>
      <c r="F149" s="8"/>
      <c r="G149" s="8"/>
      <c r="H149" s="8"/>
      <c r="I149" s="11">
        <v>150000</v>
      </c>
      <c r="J149" s="8"/>
      <c r="K149" s="8"/>
      <c r="L149" s="8"/>
      <c r="M149" s="14">
        <v>10</v>
      </c>
      <c r="N149" s="8"/>
      <c r="O149" s="8"/>
      <c r="P149" s="15">
        <v>0</v>
      </c>
      <c r="Q149" s="8"/>
      <c r="R149" s="8"/>
      <c r="S149" s="8"/>
      <c r="T149" s="8"/>
      <c r="U149" s="15">
        <v>0.1</v>
      </c>
      <c r="V149" s="8"/>
      <c r="W149" s="8"/>
      <c r="X149" s="29">
        <v>1</v>
      </c>
      <c r="Y149" s="8"/>
      <c r="Z149" s="8"/>
      <c r="AA149" s="8"/>
      <c r="AB149" s="8"/>
      <c r="AC149" s="8"/>
      <c r="AD149" s="8"/>
      <c r="AE149" s="30">
        <v>5.0000000000000001E-3</v>
      </c>
      <c r="AF149" s="8"/>
      <c r="AG149" s="8"/>
      <c r="AH149" s="19">
        <v>1.5</v>
      </c>
      <c r="AI149" s="8"/>
      <c r="AJ149" s="8"/>
      <c r="AK149" s="31">
        <v>5</v>
      </c>
      <c r="AL149" s="8"/>
      <c r="AM149" s="8"/>
      <c r="AN149" s="8"/>
      <c r="AO149" s="8"/>
      <c r="AP149" s="18">
        <v>5</v>
      </c>
      <c r="AQ149" s="8"/>
      <c r="AR149" s="8"/>
      <c r="AS149" s="18">
        <v>10</v>
      </c>
      <c r="AT149" s="8"/>
      <c r="AU149" s="8"/>
      <c r="AV149" s="16">
        <v>25</v>
      </c>
      <c r="AW149" s="8"/>
      <c r="AX149" s="8"/>
      <c r="AY149" s="16">
        <v>10</v>
      </c>
      <c r="AZ149" s="8"/>
      <c r="BA149" s="8"/>
      <c r="BB149" s="8"/>
      <c r="BC149" s="8"/>
    </row>
    <row r="150" spans="1:55" ht="17.45" customHeight="1" x14ac:dyDescent="0.25">
      <c r="A150" s="8"/>
      <c r="B150" s="8"/>
      <c r="C150" s="7"/>
      <c r="D150" s="7"/>
      <c r="E150" s="8"/>
      <c r="F150" s="8"/>
      <c r="G150" s="8"/>
      <c r="H150" s="8"/>
      <c r="I150" s="11">
        <v>100000000</v>
      </c>
      <c r="J150" s="8"/>
      <c r="K150" s="8"/>
      <c r="L150" s="8"/>
      <c r="M150" s="14">
        <v>90</v>
      </c>
      <c r="N150" s="8"/>
      <c r="O150" s="8"/>
      <c r="P150" s="15">
        <v>35</v>
      </c>
      <c r="Q150" s="8"/>
      <c r="R150" s="8"/>
      <c r="S150" s="8"/>
      <c r="T150" s="8"/>
      <c r="U150" s="15">
        <v>0.95</v>
      </c>
      <c r="V150" s="8"/>
      <c r="W150" s="8"/>
      <c r="X150" s="29">
        <v>60</v>
      </c>
      <c r="Y150" s="8"/>
      <c r="Z150" s="8"/>
      <c r="AA150" s="8"/>
      <c r="AB150" s="8"/>
      <c r="AC150" s="8"/>
      <c r="AD150" s="8"/>
      <c r="AE150" s="30">
        <v>10</v>
      </c>
      <c r="AF150" s="8"/>
      <c r="AG150" s="8"/>
      <c r="AH150" s="19">
        <v>20</v>
      </c>
      <c r="AI150" s="8"/>
      <c r="AJ150" s="8"/>
      <c r="AK150" s="31">
        <v>35</v>
      </c>
      <c r="AL150" s="8"/>
      <c r="AM150" s="8"/>
      <c r="AN150" s="8"/>
      <c r="AO150" s="8"/>
      <c r="AP150" s="18">
        <v>65</v>
      </c>
      <c r="AQ150" s="8"/>
      <c r="AR150" s="8"/>
      <c r="AS150" s="18">
        <v>175</v>
      </c>
      <c r="AT150" s="8"/>
      <c r="AU150" s="8"/>
      <c r="AV150" s="16">
        <v>100</v>
      </c>
      <c r="AW150" s="8"/>
      <c r="AX150" s="8"/>
      <c r="AY150" s="16">
        <v>100</v>
      </c>
      <c r="AZ150" s="8"/>
      <c r="BA150" s="8"/>
      <c r="BB150" s="8"/>
      <c r="BC150" s="8"/>
    </row>
    <row r="151" spans="1:55" ht="17.45" customHeight="1" x14ac:dyDescent="0.25">
      <c r="A151" s="8"/>
      <c r="B151" s="125" t="s">
        <v>325</v>
      </c>
      <c r="C151" s="91"/>
      <c r="D151" s="91"/>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row>
    <row r="152" spans="1:55" ht="17.45" customHeight="1" x14ac:dyDescent="0.25">
      <c r="A152" s="8"/>
      <c r="B152" s="10">
        <v>1</v>
      </c>
      <c r="C152" s="10" t="s">
        <v>326</v>
      </c>
      <c r="D152" s="10"/>
      <c r="E152" s="8"/>
      <c r="F152" s="8"/>
      <c r="G152" s="8"/>
      <c r="H152" s="8"/>
      <c r="I152" s="8"/>
      <c r="J152" s="8"/>
      <c r="K152" s="8"/>
      <c r="L152" s="8"/>
      <c r="M152" s="8"/>
      <c r="N152" s="8"/>
      <c r="O152" s="8"/>
      <c r="P152" s="10"/>
      <c r="Q152" s="8"/>
      <c r="R152" s="32"/>
      <c r="S152" s="8"/>
      <c r="T152" s="8"/>
      <c r="U152" s="8"/>
      <c r="V152" s="8"/>
      <c r="W152" s="8"/>
      <c r="X152" s="8"/>
      <c r="Y152" s="8"/>
      <c r="Z152" s="8"/>
      <c r="AA152" s="8"/>
      <c r="AB152" s="8"/>
      <c r="AC152" s="8"/>
      <c r="AD152" s="8"/>
      <c r="AE152" s="8"/>
      <c r="AF152" s="8"/>
      <c r="AG152" s="8"/>
      <c r="AH152" s="8"/>
      <c r="AI152" s="8"/>
      <c r="AJ152" s="32"/>
      <c r="AK152" s="8"/>
      <c r="AL152" s="8"/>
      <c r="AM152" s="8"/>
      <c r="AN152" s="8"/>
      <c r="AO152" s="8"/>
      <c r="AP152" s="8"/>
      <c r="AQ152" s="8"/>
      <c r="AR152" s="8"/>
      <c r="AS152" s="10"/>
      <c r="AT152" s="10"/>
      <c r="AU152" s="8"/>
      <c r="AV152" s="10"/>
      <c r="AW152" s="8"/>
      <c r="AX152" s="8"/>
      <c r="AY152" s="10"/>
      <c r="AZ152" s="8"/>
      <c r="BA152" s="8"/>
      <c r="BB152" s="8"/>
      <c r="BC152" s="8"/>
    </row>
    <row r="153" spans="1:55" ht="17.45" customHeight="1" x14ac:dyDescent="0.25">
      <c r="A153" s="8"/>
      <c r="B153" s="10">
        <v>2</v>
      </c>
      <c r="C153" s="10" t="s">
        <v>327</v>
      </c>
      <c r="D153" s="10"/>
      <c r="E153" s="8"/>
      <c r="F153" s="8"/>
      <c r="G153" s="8"/>
      <c r="H153" s="8"/>
      <c r="I153" s="8"/>
      <c r="J153" s="8"/>
      <c r="K153" s="8"/>
      <c r="L153" s="8"/>
      <c r="M153" s="8"/>
      <c r="N153" s="8"/>
      <c r="O153" s="8"/>
      <c r="P153" s="10"/>
      <c r="Q153" s="8"/>
      <c r="R153" s="32"/>
      <c r="S153" s="8"/>
      <c r="T153" s="8"/>
      <c r="U153" s="8"/>
      <c r="V153" s="8"/>
      <c r="W153" s="8"/>
      <c r="X153" s="8"/>
      <c r="Y153" s="8"/>
      <c r="Z153" s="8"/>
      <c r="AA153" s="8"/>
      <c r="AB153" s="8"/>
      <c r="AC153" s="8"/>
      <c r="AD153" s="8"/>
      <c r="AE153" s="8"/>
      <c r="AF153" s="8"/>
      <c r="AG153" s="8"/>
      <c r="AH153" s="8"/>
      <c r="AI153" s="8"/>
      <c r="AJ153" s="32"/>
      <c r="AK153" s="8"/>
      <c r="AL153" s="8"/>
      <c r="AM153" s="8"/>
      <c r="AN153" s="8"/>
      <c r="AO153" s="8"/>
      <c r="AP153" s="8"/>
      <c r="AQ153" s="8"/>
      <c r="AR153" s="8"/>
      <c r="AS153" s="10"/>
      <c r="AT153" s="10"/>
      <c r="AU153" s="8"/>
      <c r="AV153" s="10"/>
      <c r="AW153" s="8"/>
      <c r="AX153" s="8"/>
      <c r="AY153" s="10"/>
      <c r="AZ153" s="8"/>
      <c r="BA153" s="8"/>
      <c r="BB153" s="8"/>
      <c r="BC153" s="8"/>
    </row>
    <row r="154" spans="1:55" ht="17.45" customHeight="1" x14ac:dyDescent="0.25">
      <c r="A154" s="8"/>
      <c r="B154" s="10">
        <v>3</v>
      </c>
      <c r="C154" s="10" t="s">
        <v>354</v>
      </c>
      <c r="D154" s="10"/>
      <c r="E154" s="8"/>
      <c r="F154" s="32"/>
      <c r="G154" s="10"/>
      <c r="H154" s="32"/>
      <c r="I154" s="10"/>
      <c r="J154" s="10"/>
      <c r="K154" s="32"/>
      <c r="L154" s="20"/>
      <c r="M154" s="14"/>
      <c r="N154" s="10"/>
      <c r="O154" s="32"/>
      <c r="P154" s="10"/>
      <c r="Q154" s="10"/>
      <c r="R154" s="32"/>
      <c r="S154" s="10"/>
      <c r="T154" s="32"/>
      <c r="U154" s="10"/>
      <c r="V154" s="10"/>
      <c r="W154" s="32"/>
      <c r="X154" s="10"/>
      <c r="Y154" s="10"/>
      <c r="Z154" s="32"/>
      <c r="AA154" s="10"/>
      <c r="AB154" s="32"/>
      <c r="AC154" s="10"/>
      <c r="AD154" s="32"/>
      <c r="AE154" s="10"/>
      <c r="AF154" s="10"/>
      <c r="AG154" s="32"/>
      <c r="AH154" s="10"/>
      <c r="AI154" s="10"/>
      <c r="AJ154" s="32"/>
      <c r="AK154" s="10"/>
      <c r="AL154" s="10"/>
      <c r="AM154" s="32"/>
      <c r="AN154" s="10"/>
      <c r="AO154" s="32"/>
      <c r="AP154" s="10"/>
      <c r="AQ154" s="10"/>
      <c r="AR154" s="32"/>
      <c r="AS154" s="8"/>
      <c r="AT154" s="8"/>
      <c r="AU154" s="32"/>
      <c r="AV154" s="10"/>
      <c r="AW154" s="10"/>
      <c r="AX154" s="32"/>
      <c r="AY154" s="10"/>
      <c r="AZ154" s="10"/>
      <c r="BA154" s="32"/>
      <c r="BB154" s="11"/>
      <c r="BC154" s="32"/>
    </row>
    <row r="155" spans="1:55" ht="17.45" customHeight="1" x14ac:dyDescent="0.25">
      <c r="A155" s="8"/>
      <c r="B155" s="10">
        <v>4</v>
      </c>
      <c r="C155" s="10" t="s">
        <v>355</v>
      </c>
      <c r="D155" s="10"/>
      <c r="E155" s="8"/>
      <c r="F155" s="8"/>
      <c r="G155" s="8"/>
      <c r="H155" s="8"/>
      <c r="I155" s="8"/>
      <c r="J155" s="8"/>
      <c r="K155" s="8"/>
      <c r="L155" s="8"/>
      <c r="M155" s="8"/>
      <c r="N155" s="8"/>
      <c r="O155" s="8"/>
      <c r="P155" s="10"/>
      <c r="Q155" s="8"/>
      <c r="R155" s="32"/>
      <c r="S155" s="8"/>
      <c r="T155" s="8"/>
      <c r="U155" s="8"/>
      <c r="V155" s="8"/>
      <c r="W155" s="8"/>
      <c r="X155" s="8"/>
      <c r="Y155" s="8"/>
      <c r="Z155" s="8"/>
      <c r="AA155" s="8"/>
      <c r="AB155" s="8"/>
      <c r="AC155" s="8"/>
      <c r="AD155" s="8"/>
      <c r="AE155" s="8"/>
      <c r="AF155" s="8"/>
      <c r="AG155" s="8"/>
      <c r="AH155" s="8"/>
      <c r="AI155" s="8"/>
      <c r="AJ155" s="32"/>
      <c r="AK155" s="8"/>
      <c r="AL155" s="8"/>
      <c r="AM155" s="8"/>
      <c r="AN155" s="8"/>
      <c r="AO155" s="8"/>
      <c r="AP155" s="8"/>
      <c r="AQ155" s="8"/>
      <c r="AR155" s="8"/>
      <c r="AS155" s="10"/>
      <c r="AT155" s="10"/>
      <c r="AU155" s="8"/>
      <c r="AV155" s="10"/>
      <c r="AW155" s="8"/>
      <c r="AX155" s="8"/>
      <c r="AY155" s="10"/>
      <c r="AZ155" s="8"/>
      <c r="BA155" s="8"/>
      <c r="BB155" s="8"/>
      <c r="BC155" s="8"/>
    </row>
    <row r="156" spans="1:55" ht="17.45" customHeight="1" x14ac:dyDescent="0.25">
      <c r="A156" s="8"/>
      <c r="B156" s="10">
        <v>5</v>
      </c>
      <c r="C156" s="10" t="s">
        <v>356</v>
      </c>
      <c r="D156" s="10"/>
      <c r="E156" s="8"/>
      <c r="F156" s="8"/>
      <c r="G156" s="8"/>
      <c r="H156" s="8"/>
      <c r="I156" s="8"/>
      <c r="J156" s="8"/>
      <c r="K156" s="8"/>
      <c r="L156" s="8"/>
      <c r="M156" s="8"/>
      <c r="N156" s="8"/>
      <c r="O156" s="8"/>
      <c r="P156" s="10"/>
      <c r="Q156" s="8"/>
      <c r="R156" s="32"/>
      <c r="S156" s="8"/>
      <c r="T156" s="8"/>
      <c r="U156" s="8"/>
      <c r="V156" s="8"/>
      <c r="W156" s="8"/>
      <c r="X156" s="8"/>
      <c r="Y156" s="8"/>
      <c r="Z156" s="8"/>
      <c r="AA156" s="8"/>
      <c r="AB156" s="8"/>
      <c r="AC156" s="8"/>
      <c r="AD156" s="8"/>
      <c r="AE156" s="8"/>
      <c r="AF156" s="8"/>
      <c r="AG156" s="8"/>
      <c r="AH156" s="8"/>
      <c r="AI156" s="8"/>
      <c r="AJ156" s="32"/>
      <c r="AK156" s="8"/>
      <c r="AL156" s="8"/>
      <c r="AM156" s="8"/>
      <c r="AN156" s="8"/>
      <c r="AO156" s="8"/>
      <c r="AP156" s="8"/>
      <c r="AQ156" s="8"/>
      <c r="AR156" s="8"/>
      <c r="AS156" s="10"/>
      <c r="AT156" s="10"/>
      <c r="AU156" s="8"/>
      <c r="AV156" s="10"/>
      <c r="AW156" s="8"/>
      <c r="AX156" s="8"/>
      <c r="AY156" s="10"/>
      <c r="AZ156" s="8"/>
      <c r="BA156" s="8"/>
      <c r="BB156" s="8"/>
      <c r="BC156" s="8"/>
    </row>
    <row r="157" spans="1:55" ht="17.45" customHeight="1" x14ac:dyDescent="0.25">
      <c r="A157" s="8"/>
      <c r="B157" s="10">
        <v>6</v>
      </c>
      <c r="C157" s="10" t="s">
        <v>385</v>
      </c>
      <c r="D157" s="10"/>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row>
    <row r="158" spans="1:55" ht="17.45" customHeight="1" x14ac:dyDescent="0.25">
      <c r="A158" s="8"/>
      <c r="B158" s="10">
        <v>7</v>
      </c>
      <c r="C158" s="10" t="s">
        <v>328</v>
      </c>
      <c r="D158" s="10"/>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row>
    <row r="159" spans="1:55" ht="17.45" customHeight="1" x14ac:dyDescent="0.25">
      <c r="A159" s="8"/>
      <c r="B159" s="10">
        <v>8</v>
      </c>
      <c r="C159" s="10" t="s">
        <v>384</v>
      </c>
      <c r="D159" s="10"/>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row>
    <row r="160" spans="1:55" ht="17.45" customHeight="1" x14ac:dyDescent="0.25">
      <c r="A160" s="8"/>
      <c r="B160" s="10">
        <v>9</v>
      </c>
      <c r="C160" s="10" t="s">
        <v>329</v>
      </c>
      <c r="D160" s="10"/>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row>
    <row r="161" spans="2:55" ht="17.45" customHeight="1" x14ac:dyDescent="0.25">
      <c r="B161" s="10">
        <v>10</v>
      </c>
      <c r="C161" s="10" t="s">
        <v>330</v>
      </c>
      <c r="D161" s="10"/>
      <c r="E161" s="8"/>
      <c r="F161" s="8"/>
      <c r="G161" s="8"/>
      <c r="H161" s="8"/>
      <c r="I161" s="8"/>
      <c r="J161" s="8"/>
      <c r="K161" s="8"/>
      <c r="L161" s="8"/>
      <c r="M161" s="8"/>
      <c r="N161" s="8"/>
      <c r="O161" s="8"/>
      <c r="P161" s="10"/>
      <c r="Q161" s="8"/>
      <c r="R161" s="32"/>
      <c r="S161" s="8"/>
      <c r="T161" s="8"/>
      <c r="U161" s="8"/>
      <c r="V161" s="8"/>
      <c r="W161" s="8"/>
      <c r="X161" s="8"/>
      <c r="Y161" s="8"/>
      <c r="Z161" s="8"/>
      <c r="AA161" s="8"/>
      <c r="AB161" s="8"/>
      <c r="AC161" s="8"/>
      <c r="AD161" s="8"/>
      <c r="AE161" s="8"/>
      <c r="AF161" s="8"/>
      <c r="AG161" s="8"/>
      <c r="AH161" s="8"/>
      <c r="AI161" s="8"/>
      <c r="AJ161" s="32"/>
      <c r="AK161" s="8"/>
      <c r="AL161" s="8"/>
      <c r="AM161" s="8"/>
      <c r="AN161" s="8"/>
      <c r="AO161" s="8"/>
      <c r="AP161" s="8"/>
      <c r="AQ161" s="8"/>
      <c r="AR161" s="8"/>
      <c r="AS161" s="10"/>
      <c r="AT161" s="10"/>
      <c r="AU161" s="8"/>
      <c r="AV161" s="10"/>
      <c r="AW161" s="8"/>
      <c r="AX161" s="8"/>
      <c r="AY161" s="10"/>
      <c r="AZ161" s="8"/>
      <c r="BA161" s="8"/>
      <c r="BB161" s="8"/>
      <c r="BC161" s="8"/>
    </row>
    <row r="162" spans="2:55" ht="17.45" customHeight="1" x14ac:dyDescent="0.25">
      <c r="B162" s="10">
        <v>11</v>
      </c>
      <c r="C162" s="10" t="s">
        <v>357</v>
      </c>
      <c r="D162" s="10"/>
      <c r="E162" s="8"/>
      <c r="F162" s="32"/>
      <c r="G162" s="10"/>
      <c r="H162" s="32"/>
      <c r="I162" s="10"/>
      <c r="J162" s="10"/>
      <c r="K162" s="32"/>
      <c r="L162" s="20"/>
      <c r="M162" s="14"/>
      <c r="N162" s="10"/>
      <c r="O162" s="32"/>
      <c r="P162" s="10"/>
      <c r="Q162" s="10"/>
      <c r="R162" s="32"/>
      <c r="S162" s="10"/>
      <c r="T162" s="32"/>
      <c r="U162" s="10"/>
      <c r="V162" s="10"/>
      <c r="W162" s="32"/>
      <c r="X162" s="10"/>
      <c r="Y162" s="10"/>
      <c r="Z162" s="32"/>
      <c r="AA162" s="10"/>
      <c r="AB162" s="32"/>
      <c r="AC162" s="10"/>
      <c r="AD162" s="32"/>
      <c r="AE162" s="10"/>
      <c r="AF162" s="10"/>
      <c r="AG162" s="32"/>
      <c r="AH162" s="10"/>
      <c r="AI162" s="10"/>
      <c r="AJ162" s="32"/>
      <c r="AK162" s="10"/>
      <c r="AL162" s="10"/>
      <c r="AM162" s="32"/>
      <c r="AN162" s="10"/>
      <c r="AO162" s="32"/>
      <c r="AP162" s="10"/>
      <c r="AQ162" s="10"/>
      <c r="AR162" s="32"/>
      <c r="AS162" s="8"/>
      <c r="AT162" s="8"/>
      <c r="AU162" s="32"/>
      <c r="AV162" s="10"/>
      <c r="AW162" s="10"/>
      <c r="AX162" s="32"/>
      <c r="AY162" s="10"/>
      <c r="AZ162" s="10"/>
      <c r="BA162" s="32"/>
      <c r="BB162" s="11"/>
      <c r="BC162" s="32"/>
    </row>
    <row r="163" spans="2:55" ht="17.45" customHeight="1" x14ac:dyDescent="0.25">
      <c r="B163" s="9">
        <v>12</v>
      </c>
      <c r="C163" s="10" t="s">
        <v>331</v>
      </c>
      <c r="D163" s="10"/>
      <c r="E163" s="8"/>
      <c r="F163" s="32"/>
      <c r="G163" s="10"/>
      <c r="H163" s="32"/>
      <c r="I163" s="10"/>
      <c r="J163" s="10"/>
      <c r="K163" s="32"/>
      <c r="L163" s="20"/>
      <c r="M163" s="14"/>
      <c r="N163" s="10"/>
      <c r="O163" s="32"/>
      <c r="P163" s="10"/>
      <c r="Q163" s="10"/>
      <c r="R163" s="32"/>
      <c r="S163" s="10"/>
      <c r="T163" s="32"/>
      <c r="U163" s="10"/>
      <c r="V163" s="10"/>
      <c r="W163" s="32"/>
      <c r="X163" s="10"/>
      <c r="Y163" s="10"/>
      <c r="Z163" s="32"/>
      <c r="AA163" s="10"/>
      <c r="AB163" s="32"/>
      <c r="AC163" s="10"/>
      <c r="AD163" s="32"/>
      <c r="AE163" s="10"/>
      <c r="AF163" s="10"/>
      <c r="AG163" s="32"/>
      <c r="AH163" s="10"/>
      <c r="AI163" s="10"/>
      <c r="AJ163" s="32"/>
      <c r="AK163" s="10"/>
      <c r="AL163" s="10"/>
      <c r="AM163" s="32"/>
      <c r="AN163" s="10"/>
      <c r="AO163" s="32"/>
      <c r="AP163" s="10"/>
      <c r="AQ163" s="10"/>
      <c r="AR163" s="32"/>
      <c r="AS163" s="8"/>
      <c r="AT163" s="8"/>
      <c r="AU163" s="32"/>
      <c r="AV163" s="10"/>
      <c r="AW163" s="10"/>
      <c r="AX163" s="32"/>
      <c r="AY163" s="10"/>
      <c r="AZ163" s="10"/>
      <c r="BA163" s="32"/>
      <c r="BB163" s="11"/>
      <c r="BC163" s="32"/>
    </row>
    <row r="164" spans="2:55" ht="17.45" customHeight="1" x14ac:dyDescent="0.25">
      <c r="B164" s="9">
        <v>13</v>
      </c>
      <c r="C164" s="10" t="s">
        <v>332</v>
      </c>
      <c r="D164" s="10"/>
      <c r="E164" s="8"/>
      <c r="F164" s="8"/>
      <c r="G164" s="8"/>
      <c r="H164" s="8"/>
      <c r="I164" s="8"/>
      <c r="J164" s="8"/>
      <c r="K164" s="8"/>
      <c r="L164" s="8"/>
      <c r="M164" s="8"/>
      <c r="N164" s="8"/>
      <c r="O164" s="8"/>
      <c r="P164" s="10"/>
      <c r="Q164" s="8"/>
      <c r="R164" s="32"/>
      <c r="S164" s="8"/>
      <c r="T164" s="8"/>
      <c r="U164" s="8"/>
      <c r="V164" s="8"/>
      <c r="W164" s="8"/>
      <c r="X164" s="8"/>
      <c r="Y164" s="8"/>
      <c r="Z164" s="8"/>
      <c r="AA164" s="8"/>
      <c r="AB164" s="8"/>
      <c r="AC164" s="8"/>
      <c r="AD164" s="8"/>
      <c r="AE164" s="8"/>
      <c r="AF164" s="8"/>
      <c r="AG164" s="8"/>
      <c r="AH164" s="8"/>
      <c r="AI164" s="8"/>
      <c r="AJ164" s="32"/>
      <c r="AK164" s="8"/>
      <c r="AL164" s="8"/>
      <c r="AM164" s="8"/>
      <c r="AN164" s="8"/>
      <c r="AO164" s="8"/>
      <c r="AP164" s="8"/>
      <c r="AQ164" s="8"/>
      <c r="AR164" s="8"/>
      <c r="AS164" s="10"/>
      <c r="AT164" s="10"/>
      <c r="AU164" s="8"/>
      <c r="AV164" s="10"/>
      <c r="AW164" s="8"/>
      <c r="AX164" s="8"/>
      <c r="AY164" s="10"/>
      <c r="AZ164" s="8"/>
      <c r="BA164" s="8"/>
      <c r="BB164" s="8"/>
      <c r="BC164" s="8"/>
    </row>
    <row r="165" spans="2:55" ht="17.45" customHeight="1" x14ac:dyDescent="0.25">
      <c r="B165" s="9">
        <v>14</v>
      </c>
      <c r="C165" s="10" t="s">
        <v>358</v>
      </c>
      <c r="D165" s="10"/>
      <c r="E165" s="8"/>
      <c r="F165" s="8"/>
      <c r="G165" s="8"/>
      <c r="H165" s="8"/>
      <c r="I165" s="8"/>
      <c r="J165" s="8"/>
      <c r="K165" s="8"/>
      <c r="L165" s="8"/>
      <c r="M165" s="8"/>
      <c r="N165" s="8"/>
      <c r="O165" s="8"/>
      <c r="P165" s="10"/>
      <c r="Q165" s="8"/>
      <c r="R165" s="32"/>
      <c r="S165" s="8"/>
      <c r="T165" s="8"/>
      <c r="U165" s="8"/>
      <c r="V165" s="8"/>
      <c r="W165" s="8"/>
      <c r="X165" s="8"/>
      <c r="Y165" s="8"/>
      <c r="Z165" s="8"/>
      <c r="AA165" s="8"/>
      <c r="AB165" s="8"/>
      <c r="AC165" s="8"/>
      <c r="AD165" s="8"/>
      <c r="AE165" s="8"/>
      <c r="AF165" s="8"/>
      <c r="AG165" s="8"/>
      <c r="AH165" s="8"/>
      <c r="AI165" s="8"/>
      <c r="AJ165" s="32"/>
      <c r="AK165" s="8"/>
      <c r="AL165" s="8"/>
      <c r="AM165" s="8"/>
      <c r="AN165" s="8"/>
      <c r="AO165" s="8"/>
      <c r="AP165" s="8"/>
      <c r="AQ165" s="8"/>
      <c r="AR165" s="8"/>
      <c r="AS165" s="10"/>
      <c r="AT165" s="10"/>
      <c r="AU165" s="8"/>
      <c r="AV165" s="10"/>
      <c r="AW165" s="8"/>
      <c r="AX165" s="8"/>
      <c r="AY165" s="10"/>
      <c r="AZ165" s="8"/>
      <c r="BA165" s="8"/>
      <c r="BB165" s="8"/>
      <c r="BC165" s="8"/>
    </row>
    <row r="166" spans="2:55" ht="17.45" customHeight="1" x14ac:dyDescent="0.25">
      <c r="B166" s="9">
        <v>15</v>
      </c>
      <c r="C166" s="10" t="s">
        <v>333</v>
      </c>
      <c r="D166" s="10"/>
      <c r="E166" s="8"/>
      <c r="F166" s="32"/>
      <c r="G166" s="10"/>
      <c r="H166" s="32"/>
      <c r="I166" s="10"/>
      <c r="J166" s="10"/>
      <c r="K166" s="32"/>
      <c r="L166" s="20"/>
      <c r="M166" s="14"/>
      <c r="N166" s="10"/>
      <c r="O166" s="32"/>
      <c r="P166" s="10"/>
      <c r="Q166" s="10"/>
      <c r="R166" s="32"/>
      <c r="S166" s="10"/>
      <c r="T166" s="32"/>
      <c r="U166" s="10"/>
      <c r="V166" s="10"/>
      <c r="W166" s="32"/>
      <c r="X166" s="10"/>
      <c r="Y166" s="10"/>
      <c r="Z166" s="32"/>
      <c r="AA166" s="10"/>
      <c r="AB166" s="32"/>
      <c r="AC166" s="10"/>
      <c r="AD166" s="32"/>
      <c r="AE166" s="10"/>
      <c r="AF166" s="10"/>
      <c r="AG166" s="32"/>
      <c r="AH166" s="10"/>
      <c r="AI166" s="10"/>
      <c r="AJ166" s="32"/>
      <c r="AK166" s="10"/>
      <c r="AL166" s="10"/>
      <c r="AM166" s="32"/>
      <c r="AN166" s="10"/>
      <c r="AO166" s="32"/>
      <c r="AP166" s="10"/>
      <c r="AQ166" s="10"/>
      <c r="AR166" s="32"/>
      <c r="AS166" s="8"/>
      <c r="AT166" s="8"/>
      <c r="AU166" s="32"/>
      <c r="AV166" s="10"/>
      <c r="AW166" s="10"/>
      <c r="AX166" s="32"/>
      <c r="AY166" s="10"/>
      <c r="AZ166" s="10"/>
      <c r="BA166" s="32"/>
      <c r="BB166" s="11"/>
      <c r="BC166" s="32"/>
    </row>
    <row r="167" spans="2:55" ht="17.45" customHeight="1" x14ac:dyDescent="0.25">
      <c r="B167" s="9">
        <v>16</v>
      </c>
      <c r="C167" s="10" t="s">
        <v>334</v>
      </c>
      <c r="D167" s="10"/>
      <c r="E167" s="8"/>
      <c r="F167" s="8"/>
      <c r="G167" s="8"/>
      <c r="H167" s="8"/>
      <c r="I167" s="8"/>
      <c r="J167" s="8"/>
      <c r="K167" s="8"/>
      <c r="L167" s="8"/>
      <c r="M167" s="8"/>
      <c r="N167" s="8"/>
      <c r="O167" s="8"/>
      <c r="P167" s="10"/>
      <c r="Q167" s="8"/>
      <c r="R167" s="32"/>
      <c r="S167" s="8"/>
      <c r="T167" s="8"/>
      <c r="U167" s="8"/>
      <c r="V167" s="8"/>
      <c r="W167" s="8"/>
      <c r="X167" s="8"/>
      <c r="Y167" s="8"/>
      <c r="Z167" s="8"/>
      <c r="AA167" s="8"/>
      <c r="AB167" s="8"/>
      <c r="AC167" s="8"/>
      <c r="AD167" s="8"/>
      <c r="AE167" s="8"/>
      <c r="AF167" s="8"/>
      <c r="AG167" s="8"/>
      <c r="AH167" s="8"/>
      <c r="AI167" s="8"/>
      <c r="AJ167" s="32"/>
      <c r="AK167" s="8"/>
      <c r="AL167" s="8"/>
      <c r="AM167" s="8"/>
      <c r="AN167" s="8"/>
      <c r="AO167" s="8"/>
      <c r="AP167" s="8"/>
      <c r="AQ167" s="8"/>
      <c r="AR167" s="8"/>
      <c r="AS167" s="10"/>
      <c r="AT167" s="10"/>
      <c r="AU167" s="8"/>
      <c r="AV167" s="10"/>
      <c r="AW167" s="8"/>
      <c r="AX167" s="8"/>
      <c r="AY167" s="10"/>
      <c r="AZ167" s="8"/>
      <c r="BA167" s="8"/>
      <c r="BB167" s="8"/>
      <c r="BC167" s="8"/>
    </row>
    <row r="168" spans="2:55" ht="17.45" customHeight="1" x14ac:dyDescent="0.25">
      <c r="B168" s="9">
        <v>17</v>
      </c>
      <c r="C168" s="10" t="s">
        <v>359</v>
      </c>
      <c r="D168" s="10"/>
      <c r="E168" s="8"/>
      <c r="F168" s="8"/>
      <c r="G168" s="8"/>
      <c r="H168" s="8"/>
      <c r="I168" s="8"/>
      <c r="J168" s="8"/>
      <c r="K168" s="8"/>
      <c r="L168" s="8"/>
      <c r="M168" s="8"/>
      <c r="N168" s="8"/>
      <c r="O168" s="8"/>
      <c r="P168" s="10"/>
      <c r="Q168" s="8"/>
      <c r="R168" s="32"/>
      <c r="S168" s="8"/>
      <c r="T168" s="8"/>
      <c r="U168" s="8"/>
      <c r="V168" s="8"/>
      <c r="W168" s="8"/>
      <c r="X168" s="8"/>
      <c r="Y168" s="8"/>
      <c r="Z168" s="8"/>
      <c r="AA168" s="8"/>
      <c r="AB168" s="8"/>
      <c r="AC168" s="8"/>
      <c r="AD168" s="8"/>
      <c r="AE168" s="8"/>
      <c r="AF168" s="8"/>
      <c r="AG168" s="8"/>
      <c r="AH168" s="8"/>
      <c r="AI168" s="8"/>
      <c r="AJ168" s="32"/>
      <c r="AK168" s="8"/>
      <c r="AL168" s="8"/>
      <c r="AM168" s="8"/>
      <c r="AN168" s="8"/>
      <c r="AO168" s="8"/>
      <c r="AP168" s="8"/>
      <c r="AQ168" s="8"/>
      <c r="AR168" s="8"/>
      <c r="AS168" s="10"/>
      <c r="AT168" s="10"/>
      <c r="AU168" s="8"/>
      <c r="AV168" s="10"/>
      <c r="AW168" s="8"/>
      <c r="AX168" s="8"/>
      <c r="AY168" s="10"/>
      <c r="AZ168" s="8"/>
      <c r="BA168" s="8"/>
      <c r="BB168" s="8"/>
      <c r="BC168" s="8"/>
    </row>
    <row r="169" spans="2:55" ht="17.45" customHeight="1" x14ac:dyDescent="0.25">
      <c r="B169" s="9">
        <v>18</v>
      </c>
      <c r="C169" s="10" t="s">
        <v>360</v>
      </c>
      <c r="D169" s="10"/>
      <c r="E169" s="8"/>
      <c r="F169" s="8"/>
      <c r="G169" s="8"/>
      <c r="H169" s="8"/>
      <c r="I169" s="8"/>
      <c r="J169" s="8"/>
      <c r="K169" s="8"/>
      <c r="L169" s="8"/>
      <c r="M169" s="8"/>
      <c r="N169" s="8"/>
      <c r="O169" s="8"/>
      <c r="P169" s="10"/>
      <c r="Q169" s="8"/>
      <c r="R169" s="32"/>
      <c r="S169" s="8"/>
      <c r="T169" s="8"/>
      <c r="U169" s="8"/>
      <c r="V169" s="8"/>
      <c r="W169" s="8"/>
      <c r="X169" s="8"/>
      <c r="Y169" s="8"/>
      <c r="Z169" s="8"/>
      <c r="AA169" s="8"/>
      <c r="AB169" s="8"/>
      <c r="AC169" s="8"/>
      <c r="AD169" s="8"/>
      <c r="AE169" s="8"/>
      <c r="AF169" s="8"/>
      <c r="AG169" s="8"/>
      <c r="AH169" s="8"/>
      <c r="AI169" s="8"/>
      <c r="AJ169" s="32"/>
      <c r="AK169" s="8"/>
      <c r="AL169" s="8"/>
      <c r="AM169" s="8"/>
      <c r="AN169" s="8"/>
      <c r="AO169" s="8"/>
      <c r="AP169" s="8"/>
      <c r="AQ169" s="8"/>
      <c r="AR169" s="8"/>
      <c r="AS169" s="10"/>
      <c r="AT169" s="10"/>
      <c r="AU169" s="8"/>
      <c r="AV169" s="10"/>
      <c r="AW169" s="8"/>
      <c r="AX169" s="8"/>
      <c r="AY169" s="10"/>
      <c r="AZ169" s="8"/>
      <c r="BA169" s="8"/>
      <c r="BB169" s="8"/>
      <c r="BC169" s="8"/>
    </row>
    <row r="170" spans="2:55" ht="17.45" customHeight="1" x14ac:dyDescent="0.25">
      <c r="B170" s="9">
        <v>19</v>
      </c>
      <c r="C170" s="10" t="s">
        <v>335</v>
      </c>
      <c r="D170" s="10"/>
      <c r="E170" s="8"/>
      <c r="F170" s="8"/>
      <c r="G170" s="8"/>
      <c r="H170" s="8"/>
      <c r="I170" s="8"/>
      <c r="J170" s="8"/>
      <c r="K170" s="8"/>
      <c r="L170" s="8"/>
      <c r="M170" s="8"/>
      <c r="N170" s="8"/>
      <c r="O170" s="8"/>
      <c r="P170" s="10"/>
      <c r="Q170" s="8"/>
      <c r="R170" s="32"/>
      <c r="S170" s="8"/>
      <c r="T170" s="8"/>
      <c r="U170" s="8"/>
      <c r="V170" s="8"/>
      <c r="W170" s="8"/>
      <c r="X170" s="8"/>
      <c r="Y170" s="8"/>
      <c r="Z170" s="8"/>
      <c r="AA170" s="8"/>
      <c r="AB170" s="8"/>
      <c r="AC170" s="8"/>
      <c r="AD170" s="8"/>
      <c r="AE170" s="8"/>
      <c r="AF170" s="8"/>
      <c r="AG170" s="8"/>
      <c r="AH170" s="8"/>
      <c r="AI170" s="8"/>
      <c r="AJ170" s="32"/>
      <c r="AK170" s="8"/>
      <c r="AL170" s="8"/>
      <c r="AM170" s="8"/>
      <c r="AN170" s="8"/>
      <c r="AO170" s="8"/>
      <c r="AP170" s="8"/>
      <c r="AQ170" s="8"/>
      <c r="AR170" s="8"/>
      <c r="AS170" s="10"/>
      <c r="AT170" s="10"/>
      <c r="AU170" s="8"/>
      <c r="AV170" s="10"/>
      <c r="AW170" s="8"/>
      <c r="AX170" s="8"/>
      <c r="AY170" s="10"/>
      <c r="AZ170" s="8"/>
      <c r="BA170" s="8"/>
      <c r="BB170" s="8"/>
      <c r="BC170" s="8"/>
    </row>
    <row r="171" spans="2:55" ht="17.45" customHeight="1" x14ac:dyDescent="0.25">
      <c r="B171" s="9">
        <v>20</v>
      </c>
      <c r="C171" s="10" t="s">
        <v>336</v>
      </c>
      <c r="D171" s="10"/>
      <c r="E171" s="8"/>
      <c r="F171" s="8"/>
      <c r="G171" s="8"/>
      <c r="H171" s="8"/>
      <c r="I171" s="8"/>
      <c r="J171" s="8"/>
      <c r="K171" s="8"/>
      <c r="L171" s="8"/>
      <c r="M171" s="8"/>
      <c r="N171" s="8"/>
      <c r="O171" s="8"/>
      <c r="P171" s="10"/>
      <c r="Q171" s="8"/>
      <c r="R171" s="32"/>
      <c r="S171" s="8"/>
      <c r="T171" s="8"/>
      <c r="U171" s="8"/>
      <c r="V171" s="8"/>
      <c r="W171" s="8"/>
      <c r="X171" s="8"/>
      <c r="Y171" s="8"/>
      <c r="Z171" s="8"/>
      <c r="AA171" s="8"/>
      <c r="AB171" s="8"/>
      <c r="AC171" s="8"/>
      <c r="AD171" s="8"/>
      <c r="AE171" s="8"/>
      <c r="AF171" s="8"/>
      <c r="AG171" s="8"/>
      <c r="AH171" s="8"/>
      <c r="AI171" s="8"/>
      <c r="AJ171" s="32"/>
      <c r="AK171" s="8"/>
      <c r="AL171" s="8"/>
      <c r="AM171" s="8"/>
      <c r="AN171" s="8"/>
      <c r="AO171" s="8"/>
      <c r="AP171" s="8"/>
      <c r="AQ171" s="8"/>
      <c r="AR171" s="8"/>
      <c r="AS171" s="10"/>
      <c r="AT171" s="10"/>
      <c r="AU171" s="8"/>
      <c r="AV171" s="10"/>
      <c r="AW171" s="8"/>
      <c r="AX171" s="8"/>
      <c r="AY171" s="10"/>
      <c r="AZ171" s="8"/>
      <c r="BA171" s="8"/>
      <c r="BB171" s="8"/>
      <c r="BC171" s="8"/>
    </row>
    <row r="172" spans="2:55" ht="17.45" customHeight="1" x14ac:dyDescent="0.25">
      <c r="B172" s="9">
        <v>21</v>
      </c>
      <c r="C172" s="10" t="s">
        <v>337</v>
      </c>
      <c r="D172" s="10"/>
      <c r="E172" s="8"/>
      <c r="F172" s="8"/>
      <c r="G172" s="8"/>
      <c r="H172" s="8"/>
      <c r="I172" s="8"/>
      <c r="J172" s="8"/>
      <c r="K172" s="8"/>
      <c r="L172" s="8"/>
      <c r="M172" s="8"/>
      <c r="N172" s="8"/>
      <c r="O172" s="8"/>
      <c r="P172" s="10"/>
      <c r="Q172" s="8"/>
      <c r="R172" s="32"/>
      <c r="S172" s="8"/>
      <c r="T172" s="8"/>
      <c r="U172" s="8"/>
      <c r="V172" s="8"/>
      <c r="W172" s="8"/>
      <c r="X172" s="8"/>
      <c r="Y172" s="8"/>
      <c r="Z172" s="8"/>
      <c r="AA172" s="8"/>
      <c r="AB172" s="8"/>
      <c r="AC172" s="8"/>
      <c r="AD172" s="8"/>
      <c r="AE172" s="8"/>
      <c r="AF172" s="8"/>
      <c r="AG172" s="8"/>
      <c r="AH172" s="8"/>
      <c r="AI172" s="8"/>
      <c r="AJ172" s="32"/>
      <c r="AK172" s="8"/>
      <c r="AL172" s="8"/>
      <c r="AM172" s="8"/>
      <c r="AN172" s="8"/>
      <c r="AO172" s="8"/>
      <c r="AP172" s="8"/>
      <c r="AQ172" s="8"/>
      <c r="AR172" s="8"/>
      <c r="AS172" s="10"/>
      <c r="AT172" s="10"/>
      <c r="AU172" s="8"/>
      <c r="AV172" s="10"/>
      <c r="AW172" s="8"/>
      <c r="AX172" s="8"/>
      <c r="AY172" s="10"/>
      <c r="AZ172" s="8"/>
      <c r="BA172" s="8"/>
      <c r="BB172" s="8"/>
      <c r="BC172" s="8"/>
    </row>
    <row r="173" spans="2:55" ht="17.45" customHeight="1" x14ac:dyDescent="0.25">
      <c r="B173" s="9">
        <v>22</v>
      </c>
      <c r="C173" s="10" t="s">
        <v>361</v>
      </c>
      <c r="D173" s="10"/>
      <c r="E173" s="8"/>
      <c r="F173" s="8"/>
      <c r="G173" s="8"/>
      <c r="H173" s="8"/>
      <c r="I173" s="8"/>
      <c r="J173" s="8"/>
      <c r="K173" s="8"/>
      <c r="L173" s="8"/>
      <c r="M173" s="8"/>
      <c r="N173" s="8"/>
      <c r="O173" s="8"/>
      <c r="P173" s="10"/>
      <c r="Q173" s="8"/>
      <c r="R173" s="32"/>
      <c r="S173" s="8"/>
      <c r="T173" s="8"/>
      <c r="U173" s="8"/>
      <c r="V173" s="8"/>
      <c r="W173" s="8"/>
      <c r="X173" s="8"/>
      <c r="Y173" s="8"/>
      <c r="Z173" s="8"/>
      <c r="AA173" s="8"/>
      <c r="AB173" s="8"/>
      <c r="AC173" s="8"/>
      <c r="AD173" s="8"/>
      <c r="AE173" s="8"/>
      <c r="AF173" s="8"/>
      <c r="AG173" s="8"/>
      <c r="AH173" s="8"/>
      <c r="AI173" s="8"/>
      <c r="AJ173" s="32"/>
      <c r="AK173" s="8"/>
      <c r="AL173" s="8"/>
      <c r="AM173" s="8"/>
      <c r="AN173" s="8"/>
      <c r="AO173" s="8"/>
      <c r="AP173" s="8"/>
      <c r="AQ173" s="8"/>
      <c r="AR173" s="8"/>
      <c r="AS173" s="10"/>
      <c r="AT173" s="10"/>
      <c r="AU173" s="8"/>
      <c r="AV173" s="10"/>
      <c r="AW173" s="8"/>
      <c r="AX173" s="8"/>
      <c r="AY173" s="10"/>
      <c r="AZ173" s="8"/>
      <c r="BA173" s="8"/>
      <c r="BB173" s="8"/>
      <c r="BC173" s="8"/>
    </row>
    <row r="174" spans="2:55" ht="17.45" customHeight="1" x14ac:dyDescent="0.25">
      <c r="B174" s="9">
        <v>23</v>
      </c>
      <c r="C174" s="10" t="s">
        <v>338</v>
      </c>
      <c r="D174" s="10"/>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row>
    <row r="175" spans="2:55" ht="17.45" customHeight="1" x14ac:dyDescent="0.25">
      <c r="B175" s="9">
        <v>24</v>
      </c>
      <c r="C175" s="10" t="s">
        <v>339</v>
      </c>
      <c r="D175" s="10"/>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row>
    <row r="176" spans="2:55" ht="17.45" customHeight="1" x14ac:dyDescent="0.25">
      <c r="B176" s="9">
        <v>25</v>
      </c>
      <c r="C176" s="92" t="s">
        <v>362</v>
      </c>
      <c r="D176" s="92"/>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row>
    <row r="177" spans="2:4" ht="17.45" customHeight="1" x14ac:dyDescent="0.25">
      <c r="B177" s="9">
        <v>26</v>
      </c>
      <c r="C177" s="92" t="s">
        <v>340</v>
      </c>
      <c r="D177" s="92"/>
    </row>
    <row r="178" spans="2:4" ht="17.45" customHeight="1" x14ac:dyDescent="0.25">
      <c r="B178" s="9">
        <v>27</v>
      </c>
      <c r="C178" s="10" t="s">
        <v>363</v>
      </c>
      <c r="D178" s="10"/>
    </row>
    <row r="179" spans="2:4" ht="17.45" customHeight="1" x14ac:dyDescent="0.25">
      <c r="B179" s="9">
        <v>28</v>
      </c>
      <c r="C179" s="93" t="s">
        <v>341</v>
      </c>
      <c r="D179" s="93"/>
    </row>
    <row r="180" spans="2:4" ht="17.45" customHeight="1" x14ac:dyDescent="0.25">
      <c r="B180" s="9">
        <v>29</v>
      </c>
      <c r="C180" s="10" t="s">
        <v>364</v>
      </c>
      <c r="D180" s="10"/>
    </row>
    <row r="181" spans="2:4" ht="17.45" customHeight="1" x14ac:dyDescent="0.25">
      <c r="B181" s="9">
        <v>30</v>
      </c>
      <c r="C181" s="93" t="s">
        <v>342</v>
      </c>
      <c r="D181" s="93"/>
    </row>
    <row r="182" spans="2:4" ht="17.45" customHeight="1" x14ac:dyDescent="0.25">
      <c r="B182" s="9">
        <v>31</v>
      </c>
      <c r="C182" s="10" t="s">
        <v>365</v>
      </c>
      <c r="D182" s="10"/>
    </row>
    <row r="183" spans="2:4" ht="17.45" customHeight="1" x14ac:dyDescent="0.25">
      <c r="B183" s="9">
        <v>32</v>
      </c>
      <c r="C183" s="10" t="s">
        <v>343</v>
      </c>
      <c r="D183" s="10"/>
    </row>
    <row r="184" spans="2:4" ht="17.45" customHeight="1" x14ac:dyDescent="0.25">
      <c r="B184" s="9">
        <v>33</v>
      </c>
      <c r="C184" s="10" t="s">
        <v>344</v>
      </c>
      <c r="D184" s="10"/>
    </row>
    <row r="185" spans="2:4" ht="17.45" customHeight="1" x14ac:dyDescent="0.25">
      <c r="B185" s="9">
        <v>34</v>
      </c>
      <c r="C185" s="10" t="s">
        <v>366</v>
      </c>
      <c r="D185" s="10"/>
    </row>
    <row r="186" spans="2:4" ht="17.45" customHeight="1" x14ac:dyDescent="0.25">
      <c r="B186" s="9">
        <v>35</v>
      </c>
      <c r="C186" s="10" t="s">
        <v>367</v>
      </c>
      <c r="D186" s="10"/>
    </row>
    <row r="187" spans="2:4" ht="17.45" customHeight="1" x14ac:dyDescent="0.25">
      <c r="B187" s="9">
        <v>36</v>
      </c>
      <c r="C187" s="10" t="s">
        <v>345</v>
      </c>
      <c r="D187" s="10"/>
    </row>
    <row r="188" spans="2:4" ht="17.45" customHeight="1" x14ac:dyDescent="0.25">
      <c r="B188" s="9">
        <v>37</v>
      </c>
      <c r="C188" s="10" t="s">
        <v>346</v>
      </c>
      <c r="D188" s="10"/>
    </row>
    <row r="189" spans="2:4" ht="17.45" customHeight="1" x14ac:dyDescent="0.25">
      <c r="B189" s="9">
        <v>38</v>
      </c>
      <c r="C189" s="93" t="s">
        <v>368</v>
      </c>
      <c r="D189" s="93"/>
    </row>
    <row r="190" spans="2:4" ht="17.45" customHeight="1" x14ac:dyDescent="0.25">
      <c r="B190" s="9">
        <v>39</v>
      </c>
      <c r="C190" s="93" t="s">
        <v>369</v>
      </c>
      <c r="D190" s="93"/>
    </row>
    <row r="191" spans="2:4" ht="17.45" customHeight="1" x14ac:dyDescent="0.25">
      <c r="B191" s="9">
        <v>40</v>
      </c>
      <c r="C191" s="93" t="s">
        <v>347</v>
      </c>
      <c r="D191" s="93"/>
    </row>
    <row r="192" spans="2:4" ht="17.45" customHeight="1" x14ac:dyDescent="0.25">
      <c r="B192" s="9">
        <v>41</v>
      </c>
      <c r="C192" s="93" t="s">
        <v>348</v>
      </c>
      <c r="D192" s="93"/>
    </row>
    <row r="193" spans="2:4" ht="17.45" customHeight="1" x14ac:dyDescent="0.25">
      <c r="B193" s="9">
        <v>42</v>
      </c>
      <c r="C193" s="93" t="s">
        <v>349</v>
      </c>
      <c r="D193" s="93"/>
    </row>
    <row r="194" spans="2:4" ht="17.45" customHeight="1" x14ac:dyDescent="0.25">
      <c r="B194" s="9">
        <v>43</v>
      </c>
      <c r="C194" s="10" t="s">
        <v>370</v>
      </c>
      <c r="D194" s="10"/>
    </row>
    <row r="195" spans="2:4" ht="17.45" customHeight="1" x14ac:dyDescent="0.25">
      <c r="B195" s="9">
        <v>44</v>
      </c>
      <c r="C195" s="10" t="s">
        <v>371</v>
      </c>
      <c r="D195" s="10"/>
    </row>
    <row r="196" spans="2:4" ht="17.45" customHeight="1" x14ac:dyDescent="0.25">
      <c r="B196" s="9">
        <v>45</v>
      </c>
      <c r="C196" s="10" t="s">
        <v>372</v>
      </c>
      <c r="D196" s="10"/>
    </row>
    <row r="197" spans="2:4" ht="17.45" customHeight="1" x14ac:dyDescent="0.25">
      <c r="B197" s="9">
        <v>46</v>
      </c>
      <c r="C197" s="10" t="s">
        <v>373</v>
      </c>
      <c r="D197" s="10"/>
    </row>
    <row r="198" spans="2:4" ht="17.45" customHeight="1" x14ac:dyDescent="0.25">
      <c r="B198" s="9">
        <v>47</v>
      </c>
      <c r="C198" s="94" t="s">
        <v>374</v>
      </c>
      <c r="D198" s="94"/>
    </row>
    <row r="199" spans="2:4" ht="17.45" customHeight="1" x14ac:dyDescent="0.25">
      <c r="B199" s="9">
        <v>48</v>
      </c>
      <c r="C199" s="10" t="s">
        <v>375</v>
      </c>
      <c r="D199" s="10"/>
    </row>
    <row r="200" spans="2:4" ht="17.45" customHeight="1" x14ac:dyDescent="0.25">
      <c r="B200" s="9">
        <v>49</v>
      </c>
      <c r="C200" s="10" t="s">
        <v>376</v>
      </c>
      <c r="D200" s="10"/>
    </row>
    <row r="201" spans="2:4" ht="17.45" customHeight="1" x14ac:dyDescent="0.25">
      <c r="B201" s="9">
        <v>50</v>
      </c>
      <c r="C201" s="10" t="s">
        <v>387</v>
      </c>
      <c r="D201" s="10"/>
    </row>
    <row r="202" spans="2:4" ht="17.45" customHeight="1" x14ac:dyDescent="0.25">
      <c r="B202" s="9">
        <v>51</v>
      </c>
      <c r="C202" s="93" t="s">
        <v>350</v>
      </c>
      <c r="D202" s="93"/>
    </row>
    <row r="203" spans="2:4" ht="17.45" customHeight="1" x14ac:dyDescent="0.25">
      <c r="B203" s="9">
        <v>52</v>
      </c>
      <c r="C203" s="10" t="s">
        <v>377</v>
      </c>
      <c r="D203" s="10"/>
    </row>
    <row r="204" spans="2:4" ht="17.45" customHeight="1" x14ac:dyDescent="0.25">
      <c r="B204" s="9">
        <v>53</v>
      </c>
      <c r="C204" s="10" t="s">
        <v>386</v>
      </c>
      <c r="D204" s="10"/>
    </row>
    <row r="205" spans="2:4" ht="17.45" customHeight="1" x14ac:dyDescent="0.25">
      <c r="B205" s="9">
        <v>54</v>
      </c>
      <c r="C205" s="10" t="s">
        <v>378</v>
      </c>
      <c r="D205" s="10"/>
    </row>
    <row r="206" spans="2:4" ht="17.45" customHeight="1" x14ac:dyDescent="0.25">
      <c r="B206" s="9">
        <v>55</v>
      </c>
      <c r="C206" s="93" t="s">
        <v>379</v>
      </c>
      <c r="D206" s="93"/>
    </row>
    <row r="207" spans="2:4" ht="17.45" customHeight="1" x14ac:dyDescent="0.25">
      <c r="B207" s="9">
        <v>56</v>
      </c>
      <c r="C207" s="93" t="s">
        <v>349</v>
      </c>
      <c r="D207" s="93"/>
    </row>
    <row r="208" spans="2:4" ht="17.45" customHeight="1" x14ac:dyDescent="0.25">
      <c r="B208" s="9">
        <v>57</v>
      </c>
      <c r="C208" s="93" t="s">
        <v>347</v>
      </c>
      <c r="D208" s="93"/>
    </row>
    <row r="209" spans="2:55" ht="17.45" customHeight="1" x14ac:dyDescent="0.25">
      <c r="B209" s="9">
        <v>58</v>
      </c>
      <c r="C209" s="93" t="s">
        <v>348</v>
      </c>
      <c r="D209" s="93"/>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row>
    <row r="210" spans="2:55" ht="17.45" customHeight="1" x14ac:dyDescent="0.25">
      <c r="B210" s="9">
        <v>59</v>
      </c>
      <c r="C210" s="93" t="s">
        <v>351</v>
      </c>
      <c r="D210" s="93"/>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row>
    <row r="211" spans="2:55" ht="17.45" customHeight="1" x14ac:dyDescent="0.25">
      <c r="B211" s="9">
        <v>60</v>
      </c>
      <c r="C211" s="93" t="s">
        <v>352</v>
      </c>
      <c r="D211" s="93"/>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row>
    <row r="212" spans="2:55" ht="17.45" customHeight="1" x14ac:dyDescent="0.25">
      <c r="B212" s="9">
        <v>61</v>
      </c>
      <c r="C212" s="93" t="s">
        <v>353</v>
      </c>
      <c r="D212" s="93"/>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row>
    <row r="213" spans="2:55" ht="17.45" customHeight="1" x14ac:dyDescent="0.25">
      <c r="B213" s="9">
        <v>62</v>
      </c>
      <c r="C213" s="93" t="s">
        <v>380</v>
      </c>
      <c r="D213" s="93"/>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row>
    <row r="214" spans="2:55" ht="17.45" customHeight="1" x14ac:dyDescent="0.25">
      <c r="B214" s="9">
        <v>63</v>
      </c>
      <c r="C214" s="10" t="s">
        <v>381</v>
      </c>
      <c r="D214" s="10"/>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row>
    <row r="215" spans="2:55" ht="17.45" customHeight="1" x14ac:dyDescent="0.25">
      <c r="B215" s="9">
        <v>64</v>
      </c>
      <c r="C215" s="10" t="s">
        <v>382</v>
      </c>
      <c r="D215" s="10"/>
      <c r="E215" s="8"/>
      <c r="F215" s="32"/>
      <c r="G215" s="10"/>
      <c r="H215" s="32"/>
      <c r="I215" s="10"/>
      <c r="J215" s="10"/>
      <c r="K215" s="32"/>
      <c r="L215" s="20"/>
      <c r="M215" s="14"/>
      <c r="N215" s="10"/>
      <c r="O215" s="32"/>
      <c r="P215" s="10"/>
      <c r="Q215" s="10"/>
      <c r="R215" s="32"/>
      <c r="S215" s="10"/>
      <c r="T215" s="32"/>
      <c r="U215" s="10"/>
      <c r="V215" s="10"/>
      <c r="W215" s="32"/>
      <c r="X215" s="10"/>
      <c r="Y215" s="10"/>
      <c r="Z215" s="32"/>
      <c r="AA215" s="10"/>
      <c r="AB215" s="32"/>
      <c r="AC215" s="10"/>
      <c r="AD215" s="32"/>
      <c r="AE215" s="10"/>
      <c r="AF215" s="10"/>
      <c r="AG215" s="32"/>
      <c r="AH215" s="10"/>
      <c r="AI215" s="10"/>
      <c r="AJ215" s="32"/>
      <c r="AK215" s="10"/>
      <c r="AL215" s="10"/>
      <c r="AM215" s="32"/>
      <c r="AN215" s="10"/>
      <c r="AO215" s="32"/>
      <c r="AP215" s="10"/>
      <c r="AQ215" s="10"/>
      <c r="AR215" s="32"/>
      <c r="AS215" s="8"/>
      <c r="AT215" s="8"/>
      <c r="AU215" s="32"/>
      <c r="AV215" s="10"/>
      <c r="AW215" s="10"/>
      <c r="AX215" s="32"/>
      <c r="AY215" s="10"/>
      <c r="AZ215" s="10"/>
      <c r="BA215" s="32"/>
      <c r="BB215" s="11"/>
      <c r="BC215" s="32"/>
    </row>
    <row r="216" spans="2:55" ht="17.45" customHeight="1" x14ac:dyDescent="0.25">
      <c r="B216" s="9">
        <v>65</v>
      </c>
      <c r="C216" s="10" t="s">
        <v>383</v>
      </c>
      <c r="D216" s="10"/>
      <c r="E216" s="8"/>
      <c r="F216" s="8"/>
      <c r="G216" s="8"/>
      <c r="H216" s="8"/>
      <c r="I216" s="8"/>
      <c r="J216" s="8"/>
      <c r="K216" s="8"/>
      <c r="L216" s="8"/>
      <c r="M216" s="8"/>
      <c r="N216" s="8"/>
      <c r="O216" s="8"/>
      <c r="P216" s="10"/>
      <c r="Q216" s="8"/>
      <c r="R216" s="32"/>
      <c r="S216" s="8"/>
      <c r="T216" s="8"/>
      <c r="U216" s="8"/>
      <c r="V216" s="8"/>
      <c r="W216" s="8"/>
      <c r="X216" s="8"/>
      <c r="Y216" s="8"/>
      <c r="Z216" s="8"/>
      <c r="AA216" s="8"/>
      <c r="AB216" s="8"/>
      <c r="AC216" s="8"/>
      <c r="AD216" s="8"/>
      <c r="AE216" s="8"/>
      <c r="AF216" s="8"/>
      <c r="AG216" s="8"/>
      <c r="AH216" s="8"/>
      <c r="AI216" s="8"/>
      <c r="AJ216" s="32"/>
      <c r="AK216" s="8"/>
      <c r="AL216" s="8"/>
      <c r="AM216" s="8"/>
      <c r="AN216" s="8"/>
      <c r="AO216" s="8"/>
      <c r="AP216" s="8"/>
      <c r="AQ216" s="8"/>
      <c r="AR216" s="8"/>
      <c r="AS216" s="10"/>
      <c r="AT216" s="10"/>
      <c r="AU216" s="8"/>
      <c r="AV216" s="10"/>
      <c r="AW216" s="8"/>
      <c r="AX216" s="8"/>
      <c r="AY216" s="10"/>
      <c r="AZ216" s="8"/>
      <c r="BA216" s="8"/>
      <c r="BB216" s="8"/>
      <c r="BC216" s="8"/>
    </row>
    <row r="217" spans="2:55" ht="17.45" customHeight="1" x14ac:dyDescent="0.25">
      <c r="B217" s="9">
        <v>66</v>
      </c>
      <c r="C217" s="10" t="s">
        <v>550</v>
      </c>
      <c r="D217" s="10"/>
      <c r="E217" s="8"/>
      <c r="F217" s="32"/>
      <c r="G217" s="10"/>
      <c r="H217" s="32"/>
      <c r="I217" s="10"/>
      <c r="J217" s="10"/>
      <c r="K217" s="32"/>
      <c r="L217" s="20"/>
      <c r="M217" s="14"/>
      <c r="N217" s="10"/>
      <c r="O217" s="32"/>
      <c r="P217" s="10"/>
      <c r="Q217" s="10"/>
      <c r="R217" s="32"/>
      <c r="S217" s="10"/>
      <c r="T217" s="32"/>
      <c r="U217" s="10"/>
      <c r="V217" s="10"/>
      <c r="W217" s="32"/>
      <c r="X217" s="10"/>
      <c r="Y217" s="10"/>
      <c r="Z217" s="32"/>
      <c r="AA217" s="10"/>
      <c r="AB217" s="32"/>
      <c r="AC217" s="10"/>
      <c r="AD217" s="32"/>
      <c r="AE217" s="10"/>
      <c r="AF217" s="10"/>
      <c r="AG217" s="32"/>
      <c r="AH217" s="10"/>
      <c r="AI217" s="10"/>
      <c r="AJ217" s="32"/>
      <c r="AK217" s="10"/>
      <c r="AL217" s="10"/>
      <c r="AM217" s="32"/>
      <c r="AN217" s="10"/>
      <c r="AO217" s="32"/>
      <c r="AP217" s="10"/>
      <c r="AQ217" s="10"/>
      <c r="AR217" s="32"/>
      <c r="AS217" s="8"/>
      <c r="AT217" s="8"/>
      <c r="AU217" s="32"/>
      <c r="AV217" s="10"/>
      <c r="AW217" s="10"/>
      <c r="AX217" s="32"/>
      <c r="AY217" s="10"/>
      <c r="AZ217" s="10"/>
      <c r="BA217" s="32"/>
      <c r="BB217" s="11"/>
      <c r="BC217" s="8"/>
    </row>
    <row r="218" spans="2:55" x14ac:dyDescent="0.25">
      <c r="B218" s="8"/>
      <c r="C218" s="4"/>
      <c r="D218" s="4"/>
      <c r="E218" s="10"/>
      <c r="F218" s="32"/>
      <c r="G218" s="10"/>
      <c r="H218" s="32"/>
      <c r="I218" s="10"/>
      <c r="J218" s="10"/>
      <c r="K218" s="32"/>
      <c r="L218" s="20"/>
      <c r="M218" s="14"/>
      <c r="N218" s="10"/>
      <c r="O218" s="32"/>
      <c r="P218" s="10"/>
      <c r="Q218" s="10"/>
      <c r="R218" s="32"/>
      <c r="S218" s="10"/>
      <c r="T218" s="32"/>
      <c r="U218" s="10"/>
      <c r="V218" s="10"/>
      <c r="W218" s="32"/>
      <c r="X218" s="10"/>
      <c r="Y218" s="10"/>
      <c r="Z218" s="32"/>
      <c r="AA218" s="10"/>
      <c r="AB218" s="32"/>
      <c r="AC218" s="10"/>
      <c r="AD218" s="32"/>
      <c r="AE218" s="10"/>
      <c r="AF218" s="10"/>
      <c r="AG218" s="32"/>
      <c r="AH218" s="10"/>
      <c r="AI218" s="10"/>
      <c r="AJ218" s="32"/>
      <c r="AK218" s="10"/>
      <c r="AL218" s="10"/>
      <c r="AM218" s="32"/>
      <c r="AN218" s="10"/>
      <c r="AO218" s="32"/>
      <c r="AP218" s="10"/>
      <c r="AQ218" s="10"/>
      <c r="AR218" s="32"/>
      <c r="AS218" s="8"/>
      <c r="AT218" s="8"/>
      <c r="AU218" s="32"/>
      <c r="AV218" s="10"/>
      <c r="AW218" s="10"/>
      <c r="AX218" s="32"/>
      <c r="AY218" s="10"/>
      <c r="AZ218" s="10"/>
      <c r="BA218" s="32"/>
      <c r="BB218" s="11"/>
      <c r="BC218" s="8"/>
    </row>
    <row r="220" spans="2:55" x14ac:dyDescent="0.25">
      <c r="B220" s="8"/>
      <c r="C220" s="4"/>
      <c r="D220" s="4"/>
      <c r="E220" s="10"/>
      <c r="F220" s="32"/>
      <c r="G220" s="10"/>
      <c r="H220" s="32"/>
      <c r="I220" s="10"/>
      <c r="J220" s="10"/>
      <c r="K220" s="32"/>
      <c r="L220" s="20"/>
      <c r="M220" s="14"/>
      <c r="N220" s="10"/>
      <c r="O220" s="32"/>
      <c r="P220" s="8"/>
      <c r="Q220" s="10"/>
      <c r="R220" s="34"/>
      <c r="S220" s="10"/>
      <c r="T220" s="32"/>
      <c r="U220" s="10"/>
      <c r="V220" s="10"/>
      <c r="W220" s="32"/>
      <c r="X220" s="10"/>
      <c r="Y220" s="10"/>
      <c r="Z220" s="32"/>
      <c r="AA220" s="10"/>
      <c r="AB220" s="32"/>
      <c r="AC220" s="10"/>
      <c r="AD220" s="32"/>
      <c r="AE220" s="10"/>
      <c r="AF220" s="10"/>
      <c r="AG220" s="32"/>
      <c r="AH220" s="10"/>
      <c r="AI220" s="10"/>
      <c r="AJ220" s="36"/>
      <c r="AK220" s="10"/>
      <c r="AL220" s="10"/>
      <c r="AM220" s="32"/>
      <c r="AN220" s="10"/>
      <c r="AO220" s="32"/>
      <c r="AP220" s="10"/>
      <c r="AQ220" s="10"/>
      <c r="AR220" s="32"/>
      <c r="AS220" s="8"/>
      <c r="AT220" s="8"/>
      <c r="AU220" s="32"/>
      <c r="AV220" s="8"/>
      <c r="AW220" s="10"/>
      <c r="AX220" s="32"/>
      <c r="AY220" s="19"/>
      <c r="AZ220" s="10"/>
      <c r="BA220" s="32"/>
      <c r="BB220" s="11"/>
      <c r="BC220" s="32"/>
    </row>
    <row r="221" spans="2:55" x14ac:dyDescent="0.25">
      <c r="B221" s="8"/>
      <c r="C221" s="4"/>
      <c r="D221" s="4"/>
      <c r="E221" s="10"/>
      <c r="F221" s="32"/>
      <c r="G221" s="10"/>
      <c r="H221" s="32"/>
      <c r="I221" s="10"/>
      <c r="J221" s="10"/>
      <c r="K221" s="32"/>
      <c r="L221" s="20"/>
      <c r="M221" s="14"/>
      <c r="N221" s="10"/>
      <c r="O221" s="32"/>
      <c r="P221" s="8"/>
      <c r="Q221" s="10"/>
      <c r="R221" s="34"/>
      <c r="S221" s="10"/>
      <c r="T221" s="32"/>
      <c r="U221" s="10"/>
      <c r="V221" s="10"/>
      <c r="W221" s="32"/>
      <c r="X221" s="10"/>
      <c r="Y221" s="10"/>
      <c r="Z221" s="32"/>
      <c r="AA221" s="10"/>
      <c r="AB221" s="32"/>
      <c r="AC221" s="10"/>
      <c r="AD221" s="32"/>
      <c r="AE221" s="10"/>
      <c r="AF221" s="10"/>
      <c r="AG221" s="32"/>
      <c r="AH221" s="10"/>
      <c r="AI221" s="10"/>
      <c r="AJ221" s="36"/>
      <c r="AK221" s="10"/>
      <c r="AL221" s="10"/>
      <c r="AM221" s="32"/>
      <c r="AN221" s="10"/>
      <c r="AO221" s="32"/>
      <c r="AP221" s="10"/>
      <c r="AQ221" s="10"/>
      <c r="AR221" s="32"/>
      <c r="AS221" s="8"/>
      <c r="AT221" s="8"/>
      <c r="AU221" s="32"/>
      <c r="AV221" s="8"/>
      <c r="AW221" s="10"/>
      <c r="AX221" s="32"/>
      <c r="AY221" s="19"/>
      <c r="AZ221" s="10"/>
      <c r="BA221" s="32"/>
      <c r="BB221" s="11"/>
      <c r="BC221" s="32"/>
    </row>
    <row r="222" spans="2:55" x14ac:dyDescent="0.25">
      <c r="B222" s="8"/>
      <c r="C222" s="4"/>
      <c r="D222" s="4"/>
      <c r="E222" s="10"/>
      <c r="F222" s="32"/>
      <c r="G222" s="10"/>
      <c r="H222" s="32"/>
      <c r="I222" s="10"/>
      <c r="J222" s="10"/>
      <c r="K222" s="32"/>
      <c r="L222" s="20"/>
      <c r="M222" s="14"/>
      <c r="N222" s="10"/>
      <c r="O222" s="32"/>
      <c r="P222" s="8"/>
      <c r="Q222" s="10"/>
      <c r="R222" s="34"/>
      <c r="S222" s="10"/>
      <c r="T222" s="32"/>
      <c r="U222" s="10"/>
      <c r="V222" s="10"/>
      <c r="W222" s="32"/>
      <c r="X222" s="10"/>
      <c r="Y222" s="10"/>
      <c r="Z222" s="32"/>
      <c r="AA222" s="10"/>
      <c r="AB222" s="32"/>
      <c r="AC222" s="10"/>
      <c r="AD222" s="32"/>
      <c r="AE222" s="10"/>
      <c r="AF222" s="10"/>
      <c r="AG222" s="32"/>
      <c r="AH222" s="10"/>
      <c r="AI222" s="10"/>
      <c r="AJ222" s="36"/>
      <c r="AK222" s="10"/>
      <c r="AL222" s="10"/>
      <c r="AM222" s="32"/>
      <c r="AN222" s="10"/>
      <c r="AO222" s="32"/>
      <c r="AP222" s="10"/>
      <c r="AQ222" s="10"/>
      <c r="AR222" s="32"/>
      <c r="AS222" s="8"/>
      <c r="AT222" s="8"/>
      <c r="AU222" s="32"/>
      <c r="AV222" s="8"/>
      <c r="AW222" s="10"/>
      <c r="AX222" s="32"/>
      <c r="AY222" s="19"/>
      <c r="AZ222" s="10"/>
      <c r="BA222" s="32"/>
      <c r="BB222" s="11"/>
      <c r="BC222" s="32"/>
    </row>
    <row r="223" spans="2:55" x14ac:dyDescent="0.25">
      <c r="B223" s="8"/>
      <c r="C223" s="4"/>
      <c r="D223" s="4"/>
      <c r="E223" s="10"/>
      <c r="F223" s="32"/>
      <c r="G223" s="10"/>
      <c r="H223" s="32"/>
      <c r="I223" s="10"/>
      <c r="J223" s="10"/>
      <c r="K223" s="32"/>
      <c r="L223" s="20"/>
      <c r="M223" s="14"/>
      <c r="N223" s="10"/>
      <c r="O223" s="32"/>
      <c r="P223" s="8"/>
      <c r="Q223" s="10"/>
      <c r="R223" s="34"/>
      <c r="S223" s="10"/>
      <c r="T223" s="32"/>
      <c r="U223" s="10"/>
      <c r="V223" s="10"/>
      <c r="W223" s="32"/>
      <c r="X223" s="10"/>
      <c r="Y223" s="10"/>
      <c r="Z223" s="32"/>
      <c r="AA223" s="10"/>
      <c r="AB223" s="32"/>
      <c r="AC223" s="10"/>
      <c r="AD223" s="32"/>
      <c r="AE223" s="10"/>
      <c r="AF223" s="10"/>
      <c r="AG223" s="32"/>
      <c r="AH223" s="10"/>
      <c r="AI223" s="10"/>
      <c r="AJ223" s="36"/>
      <c r="AK223" s="10"/>
      <c r="AL223" s="10"/>
      <c r="AM223" s="32"/>
      <c r="AN223" s="10"/>
      <c r="AO223" s="32"/>
      <c r="AP223" s="10"/>
      <c r="AQ223" s="10"/>
      <c r="AR223" s="32"/>
      <c r="AS223" s="8"/>
      <c r="AT223" s="8"/>
      <c r="AU223" s="32"/>
      <c r="AV223" s="8"/>
      <c r="AW223" s="10"/>
      <c r="AX223" s="32"/>
      <c r="AY223" s="19"/>
      <c r="AZ223" s="10"/>
      <c r="BA223" s="32"/>
      <c r="BB223" s="11"/>
      <c r="BC223" s="32"/>
    </row>
    <row r="224" spans="2:55" x14ac:dyDescent="0.25">
      <c r="B224" s="8"/>
      <c r="C224" s="4"/>
      <c r="D224" s="4"/>
      <c r="E224" s="10"/>
      <c r="F224" s="32"/>
      <c r="G224" s="10"/>
      <c r="H224" s="32"/>
      <c r="I224" s="10"/>
      <c r="J224" s="10"/>
      <c r="K224" s="32"/>
      <c r="L224" s="20"/>
      <c r="M224" s="14"/>
      <c r="N224" s="10"/>
      <c r="O224" s="32"/>
      <c r="P224" s="8"/>
      <c r="Q224" s="10"/>
      <c r="R224" s="34"/>
      <c r="S224" s="10"/>
      <c r="T224" s="32"/>
      <c r="U224" s="10"/>
      <c r="V224" s="10"/>
      <c r="W224" s="32"/>
      <c r="X224" s="10"/>
      <c r="Y224" s="10"/>
      <c r="Z224" s="32"/>
      <c r="AA224" s="10"/>
      <c r="AB224" s="32"/>
      <c r="AC224" s="10"/>
      <c r="AD224" s="32"/>
      <c r="AE224" s="10"/>
      <c r="AF224" s="10"/>
      <c r="AG224" s="32"/>
      <c r="AH224" s="10"/>
      <c r="AI224" s="10"/>
      <c r="AJ224" s="36"/>
      <c r="AK224" s="10"/>
      <c r="AL224" s="10"/>
      <c r="AM224" s="32"/>
      <c r="AN224" s="10"/>
      <c r="AO224" s="32"/>
      <c r="AP224" s="10"/>
      <c r="AQ224" s="10"/>
      <c r="AR224" s="32"/>
      <c r="AS224" s="8"/>
      <c r="AT224" s="8"/>
      <c r="AU224" s="32"/>
      <c r="AV224" s="8"/>
      <c r="AW224" s="10"/>
      <c r="AX224" s="32"/>
      <c r="AY224" s="19"/>
      <c r="AZ224" s="10"/>
      <c r="BA224" s="32"/>
      <c r="BB224" s="11"/>
      <c r="BC224" s="32"/>
    </row>
    <row r="225" spans="3:55" x14ac:dyDescent="0.25">
      <c r="C225" s="4"/>
      <c r="D225" s="4"/>
      <c r="E225" s="10"/>
      <c r="F225" s="32"/>
      <c r="G225" s="10"/>
      <c r="H225" s="32"/>
      <c r="I225" s="10"/>
      <c r="J225" s="10"/>
      <c r="K225" s="32"/>
      <c r="L225" s="20"/>
      <c r="M225" s="14"/>
      <c r="N225" s="10"/>
      <c r="O225" s="32"/>
      <c r="P225" s="8"/>
      <c r="Q225" s="10"/>
      <c r="R225" s="34"/>
      <c r="S225" s="10"/>
      <c r="T225" s="32"/>
      <c r="U225" s="10"/>
      <c r="V225" s="10"/>
      <c r="W225" s="32"/>
      <c r="X225" s="10"/>
      <c r="Y225" s="10"/>
      <c r="Z225" s="32"/>
      <c r="AA225" s="10"/>
      <c r="AB225" s="32"/>
      <c r="AC225" s="10"/>
      <c r="AD225" s="32"/>
      <c r="AE225" s="10"/>
      <c r="AF225" s="10"/>
      <c r="AG225" s="32"/>
      <c r="AH225" s="10"/>
      <c r="AI225" s="10"/>
      <c r="AJ225" s="36"/>
      <c r="AK225" s="10"/>
      <c r="AL225" s="10"/>
      <c r="AM225" s="32"/>
      <c r="AN225" s="10"/>
      <c r="AO225" s="32"/>
      <c r="AP225" s="10"/>
      <c r="AQ225" s="10"/>
      <c r="AR225" s="32"/>
      <c r="AS225" s="8"/>
      <c r="AT225" s="8"/>
      <c r="AU225" s="32"/>
      <c r="AV225" s="8"/>
      <c r="AW225" s="10"/>
      <c r="AX225" s="32"/>
      <c r="AY225" s="19"/>
      <c r="AZ225" s="10"/>
      <c r="BA225" s="32"/>
      <c r="BB225" s="11"/>
      <c r="BC225" s="32"/>
    </row>
    <row r="226" spans="3:55" x14ac:dyDescent="0.25">
      <c r="C226" s="4"/>
      <c r="D226" s="4"/>
      <c r="E226" s="10"/>
      <c r="F226" s="32"/>
      <c r="G226" s="10"/>
      <c r="H226" s="32"/>
      <c r="I226" s="10"/>
      <c r="J226" s="10"/>
      <c r="K226" s="32"/>
      <c r="L226" s="20"/>
      <c r="M226" s="14"/>
      <c r="N226" s="10"/>
      <c r="O226" s="32"/>
      <c r="P226" s="10"/>
      <c r="Q226" s="10"/>
      <c r="R226" s="32"/>
      <c r="S226" s="10"/>
      <c r="T226" s="32"/>
      <c r="U226" s="10"/>
      <c r="V226" s="10"/>
      <c r="W226" s="32"/>
      <c r="X226" s="10"/>
      <c r="Y226" s="10"/>
      <c r="Z226" s="32"/>
      <c r="AA226" s="10"/>
      <c r="AB226" s="32"/>
      <c r="AC226" s="10"/>
      <c r="AD226" s="32"/>
      <c r="AE226" s="10"/>
      <c r="AF226" s="10"/>
      <c r="AG226" s="32"/>
      <c r="AH226" s="10"/>
      <c r="AI226" s="10"/>
      <c r="AJ226" s="32"/>
      <c r="AK226" s="10"/>
      <c r="AL226" s="10"/>
      <c r="AM226" s="32"/>
      <c r="AN226" s="10"/>
      <c r="AO226" s="32"/>
      <c r="AP226" s="10"/>
      <c r="AQ226" s="10"/>
      <c r="AR226" s="32"/>
      <c r="AS226" s="8"/>
      <c r="AT226" s="8"/>
      <c r="AU226" s="32"/>
      <c r="AV226" s="10"/>
      <c r="AW226" s="10"/>
      <c r="AX226" s="32"/>
      <c r="AY226" s="10"/>
      <c r="AZ226" s="10"/>
      <c r="BA226" s="32"/>
      <c r="BB226" s="11"/>
      <c r="BC226" s="32"/>
    </row>
    <row r="227" spans="3:55" x14ac:dyDescent="0.25">
      <c r="C227" s="4"/>
      <c r="D227" s="4"/>
      <c r="E227" s="10"/>
      <c r="F227" s="32"/>
      <c r="G227" s="10"/>
      <c r="H227" s="32"/>
      <c r="I227" s="10"/>
      <c r="J227" s="10"/>
      <c r="K227" s="32"/>
      <c r="L227" s="20"/>
      <c r="M227" s="14"/>
      <c r="N227" s="10"/>
      <c r="O227" s="32"/>
      <c r="P227" s="8"/>
      <c r="Q227" s="10"/>
      <c r="R227" s="34"/>
      <c r="S227" s="10"/>
      <c r="T227" s="32"/>
      <c r="U227" s="10"/>
      <c r="V227" s="10"/>
      <c r="W227" s="32"/>
      <c r="X227" s="10"/>
      <c r="Y227" s="10"/>
      <c r="Z227" s="32"/>
      <c r="AA227" s="10"/>
      <c r="AB227" s="32"/>
      <c r="AC227" s="10"/>
      <c r="AD227" s="32"/>
      <c r="AE227" s="10"/>
      <c r="AF227" s="10"/>
      <c r="AG227" s="32"/>
      <c r="AH227" s="10"/>
      <c r="AI227" s="10"/>
      <c r="AJ227" s="36"/>
      <c r="AK227" s="10"/>
      <c r="AL227" s="10"/>
      <c r="AM227" s="32"/>
      <c r="AN227" s="10"/>
      <c r="AO227" s="32"/>
      <c r="AP227" s="10"/>
      <c r="AQ227" s="10"/>
      <c r="AR227" s="32"/>
      <c r="AS227" s="8"/>
      <c r="AT227" s="8"/>
      <c r="AU227" s="32"/>
      <c r="AV227" s="8"/>
      <c r="AW227" s="10"/>
      <c r="AX227" s="32"/>
      <c r="AY227" s="19"/>
      <c r="AZ227" s="10"/>
      <c r="BA227" s="32"/>
      <c r="BB227" s="11"/>
      <c r="BC227" s="32"/>
    </row>
    <row r="228" spans="3:55" x14ac:dyDescent="0.25">
      <c r="C228" s="2"/>
      <c r="D228" s="2"/>
      <c r="E228" s="10"/>
      <c r="F228" s="32"/>
      <c r="G228" s="10"/>
      <c r="H228" s="32"/>
      <c r="I228" s="10"/>
      <c r="J228" s="10"/>
      <c r="K228" s="32"/>
      <c r="L228" s="20"/>
      <c r="M228" s="14"/>
      <c r="N228" s="10"/>
      <c r="O228" s="32"/>
      <c r="P228" s="8"/>
      <c r="Q228" s="10"/>
      <c r="R228" s="34"/>
      <c r="S228" s="10"/>
      <c r="T228" s="32"/>
      <c r="U228" s="10"/>
      <c r="V228" s="10"/>
      <c r="W228" s="32"/>
      <c r="X228" s="10"/>
      <c r="Y228" s="10"/>
      <c r="Z228" s="32"/>
      <c r="AA228" s="10"/>
      <c r="AB228" s="32"/>
      <c r="AC228" s="10"/>
      <c r="AD228" s="32"/>
      <c r="AE228" s="10"/>
      <c r="AF228" s="10"/>
      <c r="AG228" s="32"/>
      <c r="AH228" s="10"/>
      <c r="AI228" s="10"/>
      <c r="AJ228" s="36"/>
      <c r="AK228" s="10"/>
      <c r="AL228" s="10"/>
      <c r="AM228" s="32"/>
      <c r="AN228" s="10"/>
      <c r="AO228" s="32"/>
      <c r="AP228" s="10"/>
      <c r="AQ228" s="10"/>
      <c r="AR228" s="32"/>
      <c r="AS228" s="8"/>
      <c r="AT228" s="8"/>
      <c r="AU228" s="32"/>
      <c r="AV228" s="8"/>
      <c r="AW228" s="10"/>
      <c r="AX228" s="32"/>
      <c r="AY228" s="19"/>
      <c r="AZ228" s="10"/>
      <c r="BA228" s="32"/>
      <c r="BB228" s="11"/>
      <c r="BC228" s="32"/>
    </row>
    <row r="229" spans="3:55" x14ac:dyDescent="0.25">
      <c r="C229" s="1"/>
      <c r="D229" s="1"/>
      <c r="E229" s="10"/>
      <c r="F229" s="32"/>
      <c r="G229" s="10"/>
      <c r="H229" s="32"/>
      <c r="I229" s="10"/>
      <c r="J229" s="10"/>
      <c r="K229" s="32"/>
      <c r="L229" s="20"/>
      <c r="M229" s="14"/>
      <c r="N229" s="10"/>
      <c r="O229" s="32"/>
      <c r="P229" s="8"/>
      <c r="Q229" s="10"/>
      <c r="R229" s="34"/>
      <c r="S229" s="10"/>
      <c r="T229" s="32"/>
      <c r="U229" s="10"/>
      <c r="V229" s="10"/>
      <c r="W229" s="32"/>
      <c r="X229" s="10"/>
      <c r="Y229" s="10"/>
      <c r="Z229" s="32"/>
      <c r="AA229" s="10"/>
      <c r="AB229" s="32"/>
      <c r="AC229" s="10"/>
      <c r="AD229" s="32"/>
      <c r="AE229" s="10"/>
      <c r="AF229" s="10"/>
      <c r="AG229" s="32"/>
      <c r="AH229" s="10"/>
      <c r="AI229" s="10"/>
      <c r="AJ229" s="36"/>
      <c r="AK229" s="10"/>
      <c r="AL229" s="10"/>
      <c r="AM229" s="32"/>
      <c r="AN229" s="10"/>
      <c r="AO229" s="32"/>
      <c r="AP229" s="10"/>
      <c r="AQ229" s="10"/>
      <c r="AR229" s="32"/>
      <c r="AS229" s="8"/>
      <c r="AT229" s="8"/>
      <c r="AU229" s="32"/>
      <c r="AV229" s="8"/>
      <c r="AW229" s="10"/>
      <c r="AX229" s="32"/>
      <c r="AY229" s="19"/>
      <c r="AZ229" s="10"/>
      <c r="BA229" s="32"/>
      <c r="BB229" s="11"/>
      <c r="BC229" s="32"/>
    </row>
    <row r="230" spans="3:55" x14ac:dyDescent="0.25">
      <c r="C230" s="4"/>
      <c r="D230" s="4"/>
      <c r="E230" s="10"/>
      <c r="F230" s="32"/>
      <c r="G230" s="10"/>
      <c r="H230" s="32"/>
      <c r="I230" s="10"/>
      <c r="J230" s="10"/>
      <c r="K230" s="32"/>
      <c r="L230" s="20"/>
      <c r="M230" s="14"/>
      <c r="N230" s="10"/>
      <c r="O230" s="32"/>
      <c r="P230" s="8"/>
      <c r="Q230" s="10"/>
      <c r="R230" s="34"/>
      <c r="S230" s="10"/>
      <c r="T230" s="32"/>
      <c r="U230" s="10"/>
      <c r="V230" s="10"/>
      <c r="W230" s="32"/>
      <c r="X230" s="10"/>
      <c r="Y230" s="10"/>
      <c r="Z230" s="32"/>
      <c r="AA230" s="10"/>
      <c r="AB230" s="32"/>
      <c r="AC230" s="10"/>
      <c r="AD230" s="32"/>
      <c r="AE230" s="10"/>
      <c r="AF230" s="10"/>
      <c r="AG230" s="32"/>
      <c r="AH230" s="10"/>
      <c r="AI230" s="10"/>
      <c r="AJ230" s="36"/>
      <c r="AK230" s="10"/>
      <c r="AL230" s="10"/>
      <c r="AM230" s="32"/>
      <c r="AN230" s="10"/>
      <c r="AO230" s="32"/>
      <c r="AP230" s="10"/>
      <c r="AQ230" s="10"/>
      <c r="AR230" s="32"/>
      <c r="AS230" s="8"/>
      <c r="AT230" s="8"/>
      <c r="AU230" s="32"/>
      <c r="AV230" s="8"/>
      <c r="AW230" s="10"/>
      <c r="AX230" s="32"/>
      <c r="AY230" s="19"/>
      <c r="AZ230" s="10"/>
      <c r="BA230" s="32"/>
      <c r="BB230" s="11"/>
      <c r="BC230" s="32"/>
    </row>
    <row r="231" spans="3:55" x14ac:dyDescent="0.25">
      <c r="C231" s="4"/>
      <c r="D231" s="4"/>
      <c r="E231" s="10"/>
      <c r="F231" s="32"/>
      <c r="G231" s="10"/>
      <c r="H231" s="32"/>
      <c r="I231" s="10"/>
      <c r="J231" s="10"/>
      <c r="K231" s="32"/>
      <c r="L231" s="20"/>
      <c r="M231" s="14"/>
      <c r="N231" s="10"/>
      <c r="O231" s="32"/>
      <c r="P231" s="8"/>
      <c r="Q231" s="10"/>
      <c r="R231" s="34"/>
      <c r="S231" s="10"/>
      <c r="T231" s="32"/>
      <c r="U231" s="10"/>
      <c r="V231" s="10"/>
      <c r="W231" s="32"/>
      <c r="X231" s="10"/>
      <c r="Y231" s="10"/>
      <c r="Z231" s="32"/>
      <c r="AA231" s="10"/>
      <c r="AB231" s="32"/>
      <c r="AC231" s="10"/>
      <c r="AD231" s="32"/>
      <c r="AE231" s="10"/>
      <c r="AF231" s="10"/>
      <c r="AG231" s="32"/>
      <c r="AH231" s="10"/>
      <c r="AI231" s="10"/>
      <c r="AJ231" s="36"/>
      <c r="AK231" s="10"/>
      <c r="AL231" s="10"/>
      <c r="AM231" s="32"/>
      <c r="AN231" s="10"/>
      <c r="AO231" s="32"/>
      <c r="AP231" s="10"/>
      <c r="AQ231" s="10"/>
      <c r="AR231" s="32"/>
      <c r="AS231" s="8"/>
      <c r="AT231" s="8"/>
      <c r="AU231" s="32"/>
      <c r="AV231" s="8"/>
      <c r="AW231" s="10"/>
      <c r="AX231" s="32"/>
      <c r="AY231" s="19"/>
      <c r="AZ231" s="10"/>
      <c r="BA231" s="32"/>
      <c r="BB231" s="11"/>
      <c r="BC231" s="32"/>
    </row>
    <row r="232" spans="3:55" x14ac:dyDescent="0.25">
      <c r="C232" s="4"/>
      <c r="D232" s="4"/>
      <c r="E232" s="10"/>
      <c r="F232" s="32"/>
      <c r="G232" s="10"/>
      <c r="H232" s="32"/>
      <c r="I232" s="10"/>
      <c r="J232" s="10"/>
      <c r="K232" s="32"/>
      <c r="L232" s="20"/>
      <c r="M232" s="14"/>
      <c r="N232" s="10"/>
      <c r="O232" s="32"/>
      <c r="P232" s="8"/>
      <c r="Q232" s="10"/>
      <c r="R232" s="34"/>
      <c r="S232" s="10"/>
      <c r="T232" s="32"/>
      <c r="U232" s="10"/>
      <c r="V232" s="10"/>
      <c r="W232" s="32"/>
      <c r="X232" s="10"/>
      <c r="Y232" s="10"/>
      <c r="Z232" s="32"/>
      <c r="AA232" s="10"/>
      <c r="AB232" s="32"/>
      <c r="AC232" s="10"/>
      <c r="AD232" s="32"/>
      <c r="AE232" s="10"/>
      <c r="AF232" s="10"/>
      <c r="AG232" s="32"/>
      <c r="AH232" s="10"/>
      <c r="AI232" s="10"/>
      <c r="AJ232" s="36"/>
      <c r="AK232" s="10"/>
      <c r="AL232" s="10"/>
      <c r="AM232" s="32"/>
      <c r="AN232" s="10"/>
      <c r="AO232" s="32"/>
      <c r="AP232" s="10"/>
      <c r="AQ232" s="10"/>
      <c r="AR232" s="32"/>
      <c r="AS232" s="8"/>
      <c r="AT232" s="8"/>
      <c r="AU232" s="32"/>
      <c r="AV232" s="8"/>
      <c r="AW232" s="10"/>
      <c r="AX232" s="32"/>
      <c r="AY232" s="19"/>
      <c r="AZ232" s="10"/>
      <c r="BA232" s="32"/>
      <c r="BB232" s="11"/>
      <c r="BC232" s="32"/>
    </row>
    <row r="233" spans="3:55" x14ac:dyDescent="0.25">
      <c r="C233" s="4"/>
      <c r="D233" s="4"/>
      <c r="E233" s="10"/>
      <c r="F233" s="32"/>
      <c r="G233" s="10"/>
      <c r="H233" s="32"/>
      <c r="I233" s="10"/>
      <c r="J233" s="10"/>
      <c r="K233" s="32"/>
      <c r="L233" s="20"/>
      <c r="M233" s="14"/>
      <c r="N233" s="10"/>
      <c r="O233" s="32"/>
      <c r="P233" s="8"/>
      <c r="Q233" s="10"/>
      <c r="R233" s="34"/>
      <c r="S233" s="10"/>
      <c r="T233" s="32"/>
      <c r="U233" s="10"/>
      <c r="V233" s="10"/>
      <c r="W233" s="32"/>
      <c r="X233" s="10"/>
      <c r="Y233" s="10"/>
      <c r="Z233" s="32"/>
      <c r="AA233" s="10"/>
      <c r="AB233" s="32"/>
      <c r="AC233" s="10"/>
      <c r="AD233" s="32"/>
      <c r="AE233" s="10"/>
      <c r="AF233" s="10"/>
      <c r="AG233" s="32"/>
      <c r="AH233" s="10"/>
      <c r="AI233" s="10"/>
      <c r="AJ233" s="36"/>
      <c r="AK233" s="10"/>
      <c r="AL233" s="10"/>
      <c r="AM233" s="32"/>
      <c r="AN233" s="10"/>
      <c r="AO233" s="32"/>
      <c r="AP233" s="10"/>
      <c r="AQ233" s="10"/>
      <c r="AR233" s="32"/>
      <c r="AS233" s="8"/>
      <c r="AT233" s="8"/>
      <c r="AU233" s="32"/>
      <c r="AV233" s="8"/>
      <c r="AW233" s="10"/>
      <c r="AX233" s="32"/>
      <c r="AY233" s="19"/>
      <c r="AZ233" s="10"/>
      <c r="BA233" s="32"/>
      <c r="BB233" s="11"/>
      <c r="BC233" s="32"/>
    </row>
    <row r="234" spans="3:55" x14ac:dyDescent="0.25">
      <c r="C234" s="4"/>
      <c r="D234" s="4"/>
      <c r="E234" s="10"/>
      <c r="F234" s="32"/>
      <c r="G234" s="10"/>
      <c r="H234" s="32"/>
      <c r="I234" s="10"/>
      <c r="J234" s="10"/>
      <c r="K234" s="32"/>
      <c r="L234" s="20"/>
      <c r="M234" s="14"/>
      <c r="N234" s="10"/>
      <c r="O234" s="32"/>
      <c r="P234" s="8"/>
      <c r="Q234" s="10"/>
      <c r="R234" s="34"/>
      <c r="S234" s="10"/>
      <c r="T234" s="32"/>
      <c r="U234" s="10"/>
      <c r="V234" s="10"/>
      <c r="W234" s="32"/>
      <c r="X234" s="10"/>
      <c r="Y234" s="10"/>
      <c r="Z234" s="32"/>
      <c r="AA234" s="10"/>
      <c r="AB234" s="32"/>
      <c r="AC234" s="10"/>
      <c r="AD234" s="32"/>
      <c r="AE234" s="10"/>
      <c r="AF234" s="10"/>
      <c r="AG234" s="32"/>
      <c r="AH234" s="10"/>
      <c r="AI234" s="10"/>
      <c r="AJ234" s="36"/>
      <c r="AK234" s="10"/>
      <c r="AL234" s="10"/>
      <c r="AM234" s="32"/>
      <c r="AN234" s="10"/>
      <c r="AO234" s="32"/>
      <c r="AP234" s="10"/>
      <c r="AQ234" s="10"/>
      <c r="AR234" s="32"/>
      <c r="AS234" s="8"/>
      <c r="AT234" s="8"/>
      <c r="AU234" s="32"/>
      <c r="AV234" s="8"/>
      <c r="AW234" s="10"/>
      <c r="AX234" s="32"/>
      <c r="AY234" s="19"/>
      <c r="AZ234" s="10"/>
      <c r="BA234" s="32"/>
      <c r="BB234" s="11"/>
      <c r="BC234" s="32"/>
    </row>
    <row r="235" spans="3:55" x14ac:dyDescent="0.25">
      <c r="C235" s="4"/>
      <c r="D235" s="4"/>
      <c r="E235" s="10"/>
      <c r="F235" s="32"/>
      <c r="G235" s="10"/>
      <c r="H235" s="32"/>
      <c r="I235" s="10"/>
      <c r="J235" s="10"/>
      <c r="K235" s="32"/>
      <c r="L235" s="20"/>
      <c r="M235" s="14"/>
      <c r="N235" s="10"/>
      <c r="O235" s="32"/>
      <c r="P235" s="8"/>
      <c r="Q235" s="10"/>
      <c r="R235" s="34"/>
      <c r="S235" s="10"/>
      <c r="T235" s="32"/>
      <c r="U235" s="10"/>
      <c r="V235" s="10"/>
      <c r="W235" s="32"/>
      <c r="X235" s="10"/>
      <c r="Y235" s="10"/>
      <c r="Z235" s="32"/>
      <c r="AA235" s="10"/>
      <c r="AB235" s="32"/>
      <c r="AC235" s="10"/>
      <c r="AD235" s="32"/>
      <c r="AE235" s="10"/>
      <c r="AF235" s="10"/>
      <c r="AG235" s="32"/>
      <c r="AH235" s="10"/>
      <c r="AI235" s="10"/>
      <c r="AJ235" s="36"/>
      <c r="AK235" s="10"/>
      <c r="AL235" s="10"/>
      <c r="AM235" s="32"/>
      <c r="AN235" s="10"/>
      <c r="AO235" s="32"/>
      <c r="AP235" s="10"/>
      <c r="AQ235" s="10"/>
      <c r="AR235" s="32"/>
      <c r="AS235" s="8"/>
      <c r="AT235" s="8"/>
      <c r="AU235" s="32"/>
      <c r="AV235" s="8"/>
      <c r="AW235" s="10"/>
      <c r="AX235" s="32"/>
      <c r="AY235" s="19"/>
      <c r="AZ235" s="10"/>
      <c r="BA235" s="32"/>
      <c r="BB235" s="11"/>
      <c r="BC235" s="32"/>
    </row>
    <row r="236" spans="3:55" x14ac:dyDescent="0.25">
      <c r="C236" s="4"/>
      <c r="D236" s="4"/>
      <c r="E236" s="10"/>
      <c r="F236" s="32"/>
      <c r="G236" s="10"/>
      <c r="H236" s="32"/>
      <c r="I236" s="10"/>
      <c r="J236" s="10"/>
      <c r="K236" s="32"/>
      <c r="L236" s="20"/>
      <c r="M236" s="14"/>
      <c r="N236" s="10"/>
      <c r="O236" s="32"/>
      <c r="P236" s="8"/>
      <c r="Q236" s="10"/>
      <c r="R236" s="34"/>
      <c r="S236" s="10"/>
      <c r="T236" s="32"/>
      <c r="U236" s="10"/>
      <c r="V236" s="10"/>
      <c r="W236" s="32"/>
      <c r="X236" s="10"/>
      <c r="Y236" s="10"/>
      <c r="Z236" s="32"/>
      <c r="AA236" s="10"/>
      <c r="AB236" s="32"/>
      <c r="AC236" s="10"/>
      <c r="AD236" s="32"/>
      <c r="AE236" s="10"/>
      <c r="AF236" s="10"/>
      <c r="AG236" s="32"/>
      <c r="AH236" s="10"/>
      <c r="AI236" s="10"/>
      <c r="AJ236" s="36"/>
      <c r="AK236" s="10"/>
      <c r="AL236" s="10"/>
      <c r="AM236" s="32"/>
      <c r="AN236" s="10"/>
      <c r="AO236" s="32"/>
      <c r="AP236" s="10"/>
      <c r="AQ236" s="10"/>
      <c r="AR236" s="32"/>
      <c r="AS236" s="8"/>
      <c r="AT236" s="8"/>
      <c r="AU236" s="32"/>
      <c r="AV236" s="8"/>
      <c r="AW236" s="10"/>
      <c r="AX236" s="32"/>
      <c r="AY236" s="19"/>
      <c r="AZ236" s="10"/>
      <c r="BA236" s="32"/>
      <c r="BB236" s="11"/>
      <c r="BC236" s="32"/>
    </row>
  </sheetData>
  <mergeCells count="12">
    <mergeCell ref="AY1:AZ1"/>
    <mergeCell ref="AH1:AI1"/>
    <mergeCell ref="AK1:AL1"/>
    <mergeCell ref="AP1:AQ1"/>
    <mergeCell ref="AS1:AT1"/>
    <mergeCell ref="AV1:AW1"/>
    <mergeCell ref="I1:J1"/>
    <mergeCell ref="P1:Q1"/>
    <mergeCell ref="U1:V1"/>
    <mergeCell ref="X1:Y1"/>
    <mergeCell ref="AE1:AF1"/>
    <mergeCell ref="L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B179"/>
  <sheetViews>
    <sheetView workbookViewId="0">
      <selection sqref="A1:E65536"/>
    </sheetView>
  </sheetViews>
  <sheetFormatPr defaultColWidth="9.140625" defaultRowHeight="17.25" x14ac:dyDescent="0.25"/>
  <cols>
    <col min="1" max="1" width="6.28515625" style="101" customWidth="1"/>
    <col min="2" max="2" width="6.85546875" style="101" customWidth="1"/>
    <col min="3" max="3" width="25.42578125" style="119" customWidth="1"/>
    <col min="4" max="4" width="6.5703125" customWidth="1"/>
    <col min="5" max="5" width="9.140625" style="101"/>
    <col min="6" max="6" width="3" style="146" customWidth="1"/>
    <col min="7" max="7" width="9.140625" style="101"/>
    <col min="8" max="8" width="3" style="146" customWidth="1"/>
    <col min="9" max="9" width="14.140625" style="101" customWidth="1"/>
    <col min="10" max="10" width="9.140625" style="101"/>
    <col min="11" max="11" width="3" style="146" customWidth="1"/>
    <col min="12" max="13" width="9.140625" style="101"/>
    <col min="14" max="14" width="3" style="146" customWidth="1"/>
    <col min="15" max="16" width="12.7109375" style="101" customWidth="1"/>
    <col min="17" max="17" width="2.7109375" style="146" customWidth="1"/>
    <col min="18" max="18" width="10.140625" style="101" customWidth="1"/>
    <col min="19" max="19" width="3" style="146" customWidth="1"/>
    <col min="20" max="21" width="9.140625" style="101"/>
    <col min="22" max="22" width="3" style="146" customWidth="1"/>
    <col min="23" max="24" width="9.140625" style="101"/>
    <col min="25" max="25" width="3" style="146" customWidth="1"/>
    <col min="26" max="26" width="9.140625" style="101"/>
    <col min="27" max="27" width="3" style="146" customWidth="1"/>
    <col min="28" max="28" width="9.140625" style="101"/>
    <col min="29" max="29" width="3" style="146" customWidth="1"/>
    <col min="30" max="31" width="9.140625" style="101"/>
    <col min="32" max="32" width="3" style="146" customWidth="1"/>
    <col min="33" max="34" width="9.140625" style="101"/>
    <col min="35" max="35" width="3" style="155" customWidth="1"/>
    <col min="36" max="37" width="9.140625" style="101"/>
    <col min="38" max="38" width="3" style="155" customWidth="1"/>
    <col min="39" max="39" width="9.140625" style="101"/>
    <col min="40" max="40" width="3" style="155" customWidth="1"/>
    <col min="41" max="42" width="9.140625" style="101"/>
    <col min="43" max="43" width="3" style="155" customWidth="1"/>
    <col min="44" max="45" width="9.140625" style="101"/>
    <col min="46" max="46" width="3" style="155" customWidth="1"/>
    <col min="47" max="48" width="9.140625" style="101"/>
    <col min="49" max="49" width="4" style="155" customWidth="1"/>
    <col min="50" max="51" width="9.140625" style="101"/>
    <col min="52" max="52" width="3.85546875" style="155" customWidth="1"/>
    <col min="53" max="53" width="9.140625" style="101"/>
    <col min="54" max="54" width="3" style="155" customWidth="1"/>
    <col min="55" max="16384" width="9.140625" style="101"/>
  </cols>
  <sheetData>
    <row r="1" spans="1:54" ht="58.5" customHeight="1" x14ac:dyDescent="0.25">
      <c r="A1" s="40" t="s">
        <v>0</v>
      </c>
      <c r="B1" s="41" t="s">
        <v>1</v>
      </c>
      <c r="C1" s="143" t="s">
        <v>2</v>
      </c>
      <c r="D1" s="126" t="s">
        <v>388</v>
      </c>
      <c r="E1" s="121" t="s">
        <v>3</v>
      </c>
      <c r="F1" s="151">
        <v>1</v>
      </c>
      <c r="G1" s="128" t="s">
        <v>4</v>
      </c>
      <c r="H1" s="152">
        <v>2</v>
      </c>
      <c r="I1" s="553" t="s">
        <v>5</v>
      </c>
      <c r="J1" s="552"/>
      <c r="K1" s="151">
        <v>3</v>
      </c>
      <c r="L1" s="551" t="s">
        <v>6</v>
      </c>
      <c r="M1" s="552"/>
      <c r="N1" s="152">
        <v>4</v>
      </c>
      <c r="O1" s="122" t="s">
        <v>7</v>
      </c>
      <c r="P1" s="123"/>
      <c r="Q1" s="151">
        <v>5</v>
      </c>
      <c r="R1" s="128" t="s">
        <v>391</v>
      </c>
      <c r="S1" s="152">
        <v>6</v>
      </c>
      <c r="T1" s="553" t="s">
        <v>9</v>
      </c>
      <c r="U1" s="552"/>
      <c r="V1" s="151">
        <v>7</v>
      </c>
      <c r="W1" s="551" t="s">
        <v>10</v>
      </c>
      <c r="X1" s="552"/>
      <c r="Y1" s="152">
        <v>8</v>
      </c>
      <c r="Z1" s="121" t="s">
        <v>11</v>
      </c>
      <c r="AA1" s="151">
        <v>9</v>
      </c>
      <c r="AB1" s="128" t="s">
        <v>12</v>
      </c>
      <c r="AC1" s="152">
        <v>10</v>
      </c>
      <c r="AD1" s="553" t="s">
        <v>13</v>
      </c>
      <c r="AE1" s="552"/>
      <c r="AF1" s="151">
        <v>11</v>
      </c>
      <c r="AG1" s="551" t="s">
        <v>14</v>
      </c>
      <c r="AH1" s="552"/>
      <c r="AI1" s="152">
        <v>12</v>
      </c>
      <c r="AJ1" s="553" t="s">
        <v>15</v>
      </c>
      <c r="AK1" s="552"/>
      <c r="AL1" s="151">
        <v>13</v>
      </c>
      <c r="AM1" s="128" t="s">
        <v>16</v>
      </c>
      <c r="AN1" s="152">
        <v>14</v>
      </c>
      <c r="AO1" s="553" t="s">
        <v>17</v>
      </c>
      <c r="AP1" s="552"/>
      <c r="AQ1" s="151">
        <v>15</v>
      </c>
      <c r="AR1" s="551" t="s">
        <v>18</v>
      </c>
      <c r="AS1" s="552"/>
      <c r="AT1" s="152">
        <v>20</v>
      </c>
      <c r="AU1" s="553" t="s">
        <v>19</v>
      </c>
      <c r="AV1" s="552"/>
      <c r="AW1" s="151">
        <v>22</v>
      </c>
      <c r="AX1" s="551" t="s">
        <v>20</v>
      </c>
      <c r="AY1" s="552"/>
      <c r="AZ1" s="152">
        <v>33</v>
      </c>
      <c r="BA1" s="121" t="s">
        <v>21</v>
      </c>
      <c r="BB1" s="151">
        <v>42</v>
      </c>
    </row>
    <row r="2" spans="1:54" x14ac:dyDescent="0.25">
      <c r="A2" s="136"/>
      <c r="B2" s="136"/>
      <c r="C2" s="137"/>
      <c r="D2" s="138"/>
      <c r="E2" s="136"/>
      <c r="F2" s="145"/>
      <c r="G2" s="139"/>
      <c r="H2" s="147"/>
      <c r="I2" s="140" t="s">
        <v>22</v>
      </c>
      <c r="J2" s="140" t="s">
        <v>23</v>
      </c>
      <c r="K2" s="145"/>
      <c r="L2" s="141" t="s">
        <v>22</v>
      </c>
      <c r="M2" s="140" t="s">
        <v>23</v>
      </c>
      <c r="N2" s="147"/>
      <c r="O2" s="140" t="s">
        <v>22</v>
      </c>
      <c r="P2" s="140" t="s">
        <v>23</v>
      </c>
      <c r="Q2" s="144" t="s">
        <v>26</v>
      </c>
      <c r="R2" s="142"/>
      <c r="S2" s="147"/>
      <c r="T2" s="140" t="s">
        <v>22</v>
      </c>
      <c r="U2" s="140" t="s">
        <v>23</v>
      </c>
      <c r="V2" s="145"/>
      <c r="W2" s="141" t="s">
        <v>22</v>
      </c>
      <c r="X2" s="140" t="s">
        <v>23</v>
      </c>
      <c r="Y2" s="147"/>
      <c r="Z2" s="136"/>
      <c r="AA2" s="145"/>
      <c r="AB2" s="142"/>
      <c r="AC2" s="147"/>
      <c r="AD2" s="140" t="s">
        <v>22</v>
      </c>
      <c r="AE2" s="140" t="s">
        <v>23</v>
      </c>
      <c r="AF2" s="145"/>
      <c r="AG2" s="141" t="s">
        <v>22</v>
      </c>
      <c r="AH2" s="140" t="s">
        <v>23</v>
      </c>
      <c r="AI2" s="153"/>
      <c r="AJ2" s="140" t="s">
        <v>22</v>
      </c>
      <c r="AK2" s="140" t="s">
        <v>23</v>
      </c>
      <c r="AL2" s="156"/>
      <c r="AM2" s="142"/>
      <c r="AN2" s="153"/>
      <c r="AO2" s="140" t="s">
        <v>22</v>
      </c>
      <c r="AP2" s="140" t="s">
        <v>23</v>
      </c>
      <c r="AQ2" s="156"/>
      <c r="AR2" s="141" t="s">
        <v>22</v>
      </c>
      <c r="AS2" s="140" t="s">
        <v>23</v>
      </c>
      <c r="AT2" s="153"/>
      <c r="AU2" s="140" t="s">
        <v>22</v>
      </c>
      <c r="AV2" s="140" t="s">
        <v>23</v>
      </c>
      <c r="AW2" s="156"/>
      <c r="AX2" s="141" t="s">
        <v>22</v>
      </c>
      <c r="AY2" s="140" t="s">
        <v>23</v>
      </c>
      <c r="AZ2" s="153"/>
      <c r="BA2" s="136"/>
      <c r="BB2" s="156"/>
    </row>
    <row r="3" spans="1:54" x14ac:dyDescent="0.25">
      <c r="A3" s="102">
        <v>4</v>
      </c>
      <c r="B3" s="103" t="s">
        <v>27</v>
      </c>
      <c r="C3" s="119" t="s">
        <v>28</v>
      </c>
      <c r="D3" s="127" t="s">
        <v>389</v>
      </c>
      <c r="E3" s="104">
        <v>38.831436789549883</v>
      </c>
      <c r="G3" s="129">
        <v>27.583375975477686</v>
      </c>
      <c r="H3" s="148"/>
      <c r="I3" s="105">
        <v>32358260</v>
      </c>
      <c r="J3" s="104">
        <v>17.352361024797744</v>
      </c>
      <c r="L3" s="130">
        <v>54.44265703342267</v>
      </c>
      <c r="M3" s="104">
        <v>55.553321291778332</v>
      </c>
      <c r="N3" s="148"/>
      <c r="O3" s="106">
        <v>0</v>
      </c>
      <c r="P3" s="106">
        <v>0</v>
      </c>
      <c r="R3" s="129">
        <v>37.427821585334669</v>
      </c>
      <c r="S3" s="148"/>
      <c r="T3" s="106">
        <v>0.26492183639999994</v>
      </c>
      <c r="U3" s="104">
        <v>19.402568988235288</v>
      </c>
      <c r="W3" s="131">
        <v>33.717313767636092</v>
      </c>
      <c r="X3" s="104">
        <v>55.453074182434058</v>
      </c>
      <c r="Y3" s="148"/>
      <c r="Z3" s="104">
        <v>50.079497603622073</v>
      </c>
      <c r="AB3" s="129">
        <v>52.169731966498425</v>
      </c>
      <c r="AC3" s="148"/>
      <c r="AD3" s="107">
        <v>1.2793662725456678</v>
      </c>
      <c r="AE3" s="104">
        <v>72.947682881298846</v>
      </c>
      <c r="AG3" s="133">
        <v>7.3074794945641317</v>
      </c>
      <c r="AH3" s="104">
        <v>31.391781051698008</v>
      </c>
      <c r="AI3" s="154"/>
      <c r="AJ3" s="106">
        <v>19.396778972223718</v>
      </c>
      <c r="AK3" s="104">
        <v>47.989263240745728</v>
      </c>
      <c r="AM3" s="134">
        <v>22.537605555555558</v>
      </c>
      <c r="AN3" s="154"/>
      <c r="AO3" s="108">
        <v>37</v>
      </c>
      <c r="AP3" s="108">
        <v>46.666666666666664</v>
      </c>
      <c r="AQ3" s="157">
        <v>18</v>
      </c>
      <c r="AR3" s="135">
        <v>202.386</v>
      </c>
      <c r="AS3" s="108">
        <v>0</v>
      </c>
      <c r="AT3" s="158" t="s">
        <v>392</v>
      </c>
      <c r="AU3" s="109">
        <v>28</v>
      </c>
      <c r="AV3" s="108">
        <v>4</v>
      </c>
      <c r="AW3" s="157" t="s">
        <v>430</v>
      </c>
      <c r="AX3" s="134">
        <v>45.535380000000004</v>
      </c>
      <c r="AY3" s="108">
        <v>39.483755555555561</v>
      </c>
      <c r="AZ3" s="158" t="s">
        <v>392</v>
      </c>
      <c r="BA3" s="105">
        <v>356.66666666666669</v>
      </c>
      <c r="BB3" s="157"/>
    </row>
    <row r="4" spans="1:54" x14ac:dyDescent="0.25">
      <c r="A4" s="102">
        <v>12</v>
      </c>
      <c r="B4" s="103" t="s">
        <v>29</v>
      </c>
      <c r="C4" s="119" t="s">
        <v>30</v>
      </c>
      <c r="D4" s="127"/>
      <c r="E4" s="104">
        <v>26.457015121326698</v>
      </c>
      <c r="G4" s="129">
        <v>13.662410842163311</v>
      </c>
      <c r="H4" s="148"/>
      <c r="I4" s="105">
        <v>35980193</v>
      </c>
      <c r="J4" s="104">
        <v>15.720639444356536</v>
      </c>
      <c r="L4" s="130">
        <v>2.706015373283789</v>
      </c>
      <c r="M4" s="104">
        <v>0</v>
      </c>
      <c r="N4" s="148"/>
      <c r="O4" s="106">
        <v>3.9635043021802749</v>
      </c>
      <c r="P4" s="106">
        <v>5.6621490031146786</v>
      </c>
      <c r="R4" s="129">
        <v>33.266854921182031</v>
      </c>
      <c r="S4" s="148"/>
      <c r="T4" s="106">
        <v>0.56418441390000007</v>
      </c>
      <c r="U4" s="104">
        <v>54.609931047058836</v>
      </c>
      <c r="W4" s="131">
        <v>8.0350294892300784</v>
      </c>
      <c r="X4" s="104">
        <v>11.923778795305218</v>
      </c>
      <c r="Y4" s="148"/>
      <c r="Z4" s="104">
        <v>39.251619400490085</v>
      </c>
      <c r="AB4" s="129">
        <v>35.70143208712777</v>
      </c>
      <c r="AC4" s="148"/>
      <c r="AD4" s="107">
        <v>7.6176703696392997E-2</v>
      </c>
      <c r="AE4" s="104">
        <v>35.832821066221307</v>
      </c>
      <c r="AG4" s="133">
        <v>8.0804579749863343</v>
      </c>
      <c r="AH4" s="104">
        <v>35.570043108034241</v>
      </c>
      <c r="AI4" s="154"/>
      <c r="AJ4" s="106">
        <v>17.840542014155723</v>
      </c>
      <c r="AK4" s="104">
        <v>42.801806713852407</v>
      </c>
      <c r="AM4" s="134">
        <v>86.136501643495848</v>
      </c>
      <c r="AN4" s="154"/>
      <c r="AO4" s="108">
        <v>5</v>
      </c>
      <c r="AP4" s="108">
        <v>100</v>
      </c>
      <c r="AQ4" s="157">
        <v>16</v>
      </c>
      <c r="AR4" s="135">
        <v>32.030999999999999</v>
      </c>
      <c r="AS4" s="108">
        <v>86.647878787878781</v>
      </c>
      <c r="AT4" s="158" t="s">
        <v>392</v>
      </c>
      <c r="AU4" s="109">
        <v>72.648679172911798</v>
      </c>
      <c r="AV4" s="108">
        <v>63.53157223054906</v>
      </c>
      <c r="AW4" s="157" t="s">
        <v>392</v>
      </c>
      <c r="AX4" s="134">
        <v>94.929900000000004</v>
      </c>
      <c r="AY4" s="108">
        <v>94.366555555555564</v>
      </c>
      <c r="AZ4" s="158" t="s">
        <v>392</v>
      </c>
      <c r="BA4" s="105">
        <v>4373.333333333333</v>
      </c>
    </row>
    <row r="5" spans="1:54" x14ac:dyDescent="0.25">
      <c r="A5" s="102">
        <v>24</v>
      </c>
      <c r="B5" s="103" t="s">
        <v>31</v>
      </c>
      <c r="C5" s="119" t="s">
        <v>32</v>
      </c>
      <c r="D5" s="127" t="s">
        <v>389</v>
      </c>
      <c r="E5" s="104">
        <v>51.289765256867845</v>
      </c>
      <c r="G5" s="129">
        <v>37.892525200491278</v>
      </c>
      <c r="H5" s="148"/>
      <c r="I5" s="105">
        <v>19618432</v>
      </c>
      <c r="J5" s="104">
        <v>25.048107831154724</v>
      </c>
      <c r="L5" s="130">
        <v>59.679005989472451</v>
      </c>
      <c r="M5" s="104">
        <v>62.098757486840562</v>
      </c>
      <c r="N5" s="148"/>
      <c r="O5" s="106">
        <v>5.2795712771018879</v>
      </c>
      <c r="P5" s="106">
        <v>7.5422446815741253</v>
      </c>
      <c r="R5" s="129">
        <v>56.880990802395715</v>
      </c>
      <c r="S5" s="148"/>
      <c r="T5" s="106">
        <v>0.96619237709999994</v>
      </c>
      <c r="U5" s="104">
        <v>100</v>
      </c>
      <c r="W5" s="131">
        <v>9.1195691468269438</v>
      </c>
      <c r="X5" s="104">
        <v>13.76198160479143</v>
      </c>
      <c r="Y5" s="148"/>
      <c r="Z5" s="104">
        <v>64.687005313244413</v>
      </c>
      <c r="AB5" s="129">
        <v>39.783075181054514</v>
      </c>
      <c r="AC5" s="148"/>
      <c r="AD5" s="107">
        <v>0.34523907166208084</v>
      </c>
      <c r="AE5" s="104">
        <v>55.714426655133032</v>
      </c>
      <c r="AG5" s="133">
        <v>5.9125688857905594</v>
      </c>
      <c r="AH5" s="104">
        <v>23.851723706975996</v>
      </c>
      <c r="AI5" s="154"/>
      <c r="AJ5" s="106">
        <v>31.877280633630289</v>
      </c>
      <c r="AK5" s="104">
        <v>89.590935445434297</v>
      </c>
      <c r="AM5" s="134">
        <v>31.601818585858584</v>
      </c>
      <c r="AN5" s="154"/>
      <c r="AO5" s="108">
        <v>41</v>
      </c>
      <c r="AP5" s="108">
        <v>40</v>
      </c>
      <c r="AQ5" s="157" t="s">
        <v>392</v>
      </c>
      <c r="AR5" s="135">
        <v>170.4</v>
      </c>
      <c r="AS5" s="108">
        <v>2.7878787878787845</v>
      </c>
      <c r="AT5" s="158" t="s">
        <v>392</v>
      </c>
      <c r="AU5" s="109">
        <v>69.958430000000007</v>
      </c>
      <c r="AV5" s="108">
        <v>59.944573333333338</v>
      </c>
      <c r="AW5" s="157">
        <v>23</v>
      </c>
      <c r="AX5" s="134">
        <v>31.30734</v>
      </c>
      <c r="AY5" s="108">
        <v>23.674822222222222</v>
      </c>
      <c r="AZ5" s="158" t="s">
        <v>392</v>
      </c>
      <c r="BA5" s="105">
        <v>3746.6666666666665</v>
      </c>
    </row>
    <row r="6" spans="1:54" x14ac:dyDescent="0.25">
      <c r="A6" s="102">
        <v>28</v>
      </c>
      <c r="B6" s="103" t="s">
        <v>33</v>
      </c>
      <c r="C6" s="119" t="s">
        <v>34</v>
      </c>
      <c r="D6" s="127"/>
      <c r="E6" s="104">
        <v>41.319601481468951</v>
      </c>
      <c r="G6" s="129">
        <v>51.706405193309266</v>
      </c>
      <c r="H6" s="148"/>
      <c r="I6" s="105">
        <v>89612</v>
      </c>
      <c r="J6" s="104">
        <v>100</v>
      </c>
      <c r="L6" s="130">
        <v>52.092727474607358</v>
      </c>
      <c r="M6" s="104">
        <v>52.61590934325919</v>
      </c>
      <c r="N6" s="148"/>
      <c r="O6" s="106">
        <v>31.135530638454412</v>
      </c>
      <c r="P6" s="106">
        <v>44.479329483506305</v>
      </c>
      <c r="R6" s="129">
        <v>9.7303819464715708</v>
      </c>
      <c r="S6" s="148"/>
      <c r="T6" s="106">
        <v>0.23597079620000003</v>
      </c>
      <c r="U6" s="104">
        <v>15.996564258823531</v>
      </c>
      <c r="W6" s="131">
        <v>3.0438777841305718</v>
      </c>
      <c r="X6" s="104">
        <v>3.4641996341196126</v>
      </c>
      <c r="Y6" s="148"/>
      <c r="Z6" s="104">
        <v>30.932797769628642</v>
      </c>
      <c r="AB6" s="129">
        <v>52.602369973554119</v>
      </c>
      <c r="AC6" s="148"/>
      <c r="AD6" s="107">
        <v>2.5651379276307695</v>
      </c>
      <c r="AE6" s="104">
        <v>82.09985129918995</v>
      </c>
      <c r="AG6" s="133">
        <v>5.7744043998648849</v>
      </c>
      <c r="AH6" s="104">
        <v>23.104888647918294</v>
      </c>
      <c r="AI6" s="154"/>
      <c r="AJ6" s="106">
        <v>7.7789676697109487</v>
      </c>
      <c r="AK6" s="104">
        <v>9.2632255657031628</v>
      </c>
      <c r="AM6" s="134">
        <v>92.98333333333332</v>
      </c>
      <c r="AN6" s="154"/>
      <c r="AO6" s="108">
        <v>21</v>
      </c>
      <c r="AP6" s="108">
        <v>73.333333333333329</v>
      </c>
      <c r="AQ6" s="157" t="s">
        <v>392</v>
      </c>
      <c r="AR6" s="135">
        <v>9.5</v>
      </c>
      <c r="AS6" s="108">
        <v>100</v>
      </c>
      <c r="AT6" s="158">
        <v>21</v>
      </c>
      <c r="AU6" s="109">
        <v>98.95</v>
      </c>
      <c r="AV6" s="108">
        <v>98.6</v>
      </c>
      <c r="AW6" s="157">
        <v>23</v>
      </c>
      <c r="AX6" s="134">
        <v>105.43682</v>
      </c>
      <c r="AY6" s="108">
        <v>100</v>
      </c>
      <c r="AZ6" s="158" t="s">
        <v>392</v>
      </c>
      <c r="BA6" s="105">
        <v>14023.333333333334</v>
      </c>
    </row>
    <row r="7" spans="1:54" x14ac:dyDescent="0.25">
      <c r="A7" s="102">
        <v>32</v>
      </c>
      <c r="B7" s="103" t="s">
        <v>35</v>
      </c>
      <c r="C7" s="119" t="s">
        <v>36</v>
      </c>
      <c r="D7" s="127"/>
      <c r="E7" s="104">
        <v>25.396962812395891</v>
      </c>
      <c r="G7" s="129">
        <v>31.84641111322869</v>
      </c>
      <c r="H7" s="148"/>
      <c r="I7" s="105">
        <v>40764561</v>
      </c>
      <c r="J7" s="104">
        <v>13.800631183653593</v>
      </c>
      <c r="L7" s="130">
        <v>80.59228492063248</v>
      </c>
      <c r="M7" s="104">
        <v>88.240356150790603</v>
      </c>
      <c r="N7" s="148"/>
      <c r="O7" s="106">
        <v>10.933842591428558</v>
      </c>
      <c r="P7" s="106">
        <v>15.619775130612226</v>
      </c>
      <c r="R7" s="129">
        <v>9.7248819878583372</v>
      </c>
      <c r="S7" s="148"/>
      <c r="T7" s="106">
        <v>0.14841482296666667</v>
      </c>
      <c r="U7" s="104">
        <v>5.6958615254901952</v>
      </c>
      <c r="W7" s="131">
        <v>9.1148024456336234</v>
      </c>
      <c r="X7" s="104">
        <v>13.75390245022648</v>
      </c>
      <c r="Y7" s="148"/>
      <c r="Z7" s="104">
        <v>18.947514511563096</v>
      </c>
      <c r="AB7" s="129">
        <v>34.146137739697714</v>
      </c>
      <c r="AC7" s="148"/>
      <c r="AD7" s="107">
        <v>0.18047003959246427</v>
      </c>
      <c r="AE7" s="104">
        <v>47.180277408012209</v>
      </c>
      <c r="AG7" s="133">
        <v>5.405719643205896</v>
      </c>
      <c r="AH7" s="104">
        <v>21.111998071383223</v>
      </c>
      <c r="AI7" s="154"/>
      <c r="AJ7" s="106">
        <v>6.1246673850285438</v>
      </c>
      <c r="AK7" s="104">
        <v>3.7488912834284793</v>
      </c>
      <c r="AM7" s="134">
        <v>94.472390050505055</v>
      </c>
      <c r="AN7" s="154"/>
      <c r="AO7" s="108">
        <v>5</v>
      </c>
      <c r="AP7" s="108">
        <v>100</v>
      </c>
      <c r="AQ7" s="157">
        <v>16</v>
      </c>
      <c r="AR7" s="135">
        <v>15.526</v>
      </c>
      <c r="AS7" s="108">
        <v>96.650909090909082</v>
      </c>
      <c r="AT7" s="158" t="s">
        <v>392</v>
      </c>
      <c r="AU7" s="109">
        <v>97.725980000000007</v>
      </c>
      <c r="AV7" s="108">
        <v>96.967973333333347</v>
      </c>
      <c r="AW7" s="157">
        <v>23</v>
      </c>
      <c r="AX7" s="134">
        <v>85.843609999999998</v>
      </c>
      <c r="AY7" s="108">
        <v>84.270677777777777</v>
      </c>
      <c r="AZ7" s="158" t="s">
        <v>392</v>
      </c>
      <c r="BA7" s="105">
        <v>7796.666666666667</v>
      </c>
    </row>
    <row r="8" spans="1:54" x14ac:dyDescent="0.25">
      <c r="A8" s="102">
        <v>44</v>
      </c>
      <c r="B8" s="103" t="s">
        <v>41</v>
      </c>
      <c r="C8" s="119" t="s">
        <v>42</v>
      </c>
      <c r="D8" s="127"/>
      <c r="E8" s="104">
        <v>48.826545196439703</v>
      </c>
      <c r="G8" s="129">
        <v>64.801980185331374</v>
      </c>
      <c r="H8" s="148"/>
      <c r="I8" s="105">
        <v>347176</v>
      </c>
      <c r="J8" s="104">
        <v>87.093830945351726</v>
      </c>
      <c r="L8" s="130">
        <v>51.908495583483806</v>
      </c>
      <c r="M8" s="104">
        <v>52.385619479354759</v>
      </c>
      <c r="N8" s="148"/>
      <c r="O8" s="106">
        <v>87.63232972690119</v>
      </c>
      <c r="P8" s="106">
        <v>100</v>
      </c>
      <c r="R8" s="129">
        <v>19.72847031661901</v>
      </c>
      <c r="S8" s="148"/>
      <c r="T8" s="106">
        <v>0.42056682269999995</v>
      </c>
      <c r="U8" s="104">
        <v>37.713743847058815</v>
      </c>
      <c r="W8" s="131">
        <v>2.0284861038457302</v>
      </c>
      <c r="X8" s="104">
        <v>1.7431967861792037</v>
      </c>
      <c r="Y8" s="148"/>
      <c r="Z8" s="104">
        <v>32.851110207548032</v>
      </c>
      <c r="AB8" s="129">
        <v>51.917779639762927</v>
      </c>
      <c r="AC8" s="148"/>
      <c r="AD8" s="107">
        <v>0.35014135854841411</v>
      </c>
      <c r="AE8" s="104">
        <v>55.899928524198238</v>
      </c>
      <c r="AG8" s="133">
        <v>10.368091689735611</v>
      </c>
      <c r="AH8" s="104">
        <v>47.935630755327622</v>
      </c>
      <c r="AI8" s="154"/>
      <c r="AJ8" s="106">
        <v>9.1353322325999411</v>
      </c>
      <c r="AK8" s="104">
        <v>13.784440775333136</v>
      </c>
      <c r="AM8" s="134">
        <v>95.158703282828284</v>
      </c>
      <c r="AN8" s="154"/>
      <c r="AO8" s="108">
        <v>6</v>
      </c>
      <c r="AP8" s="108">
        <v>98.333333333333329</v>
      </c>
      <c r="AQ8" s="157" t="s">
        <v>392</v>
      </c>
      <c r="AR8" s="135">
        <v>19.774999999999999</v>
      </c>
      <c r="AS8" s="108">
        <v>94.075757575757564</v>
      </c>
      <c r="AT8" s="158" t="s">
        <v>392</v>
      </c>
      <c r="AU8" s="109">
        <v>96.2</v>
      </c>
      <c r="AV8" s="108">
        <v>94.933333333333337</v>
      </c>
      <c r="AW8" s="157">
        <v>25</v>
      </c>
      <c r="AX8" s="134">
        <v>93.963149999999999</v>
      </c>
      <c r="AY8" s="108">
        <v>93.292388888888894</v>
      </c>
      <c r="AZ8" s="158" t="s">
        <v>392</v>
      </c>
      <c r="BA8" s="105">
        <v>21135</v>
      </c>
      <c r="BB8" s="157"/>
    </row>
    <row r="9" spans="1:54" x14ac:dyDescent="0.25">
      <c r="A9" s="102">
        <v>48</v>
      </c>
      <c r="B9" s="103" t="s">
        <v>43</v>
      </c>
      <c r="C9" s="119" t="s">
        <v>44</v>
      </c>
      <c r="D9" s="127"/>
      <c r="E9" s="104">
        <v>37.432707127522264</v>
      </c>
      <c r="G9" s="129">
        <v>53.667913301366113</v>
      </c>
      <c r="H9" s="148"/>
      <c r="I9" s="105">
        <v>1323535</v>
      </c>
      <c r="J9" s="104">
        <v>66.512934442593789</v>
      </c>
      <c r="L9" s="130">
        <v>36.629519992257322</v>
      </c>
      <c r="M9" s="104">
        <v>33.28689999032165</v>
      </c>
      <c r="N9" s="148"/>
      <c r="O9" s="106">
        <v>77.416756354415099</v>
      </c>
      <c r="P9" s="106">
        <v>100</v>
      </c>
      <c r="R9" s="129">
        <v>14.871818772549023</v>
      </c>
      <c r="S9" s="148"/>
      <c r="T9" s="106">
        <v>0.35282091913333335</v>
      </c>
      <c r="U9" s="104">
        <v>29.743637545098046</v>
      </c>
      <c r="W9" s="131">
        <v>0.35859294590864338</v>
      </c>
      <c r="X9" s="104">
        <v>0</v>
      </c>
      <c r="Y9" s="148"/>
      <c r="Z9" s="104">
        <v>21.197500953678421</v>
      </c>
      <c r="AB9" s="129">
        <v>18.655764593005415</v>
      </c>
      <c r="AC9" s="148"/>
      <c r="AD9" s="107">
        <v>0</v>
      </c>
      <c r="AE9" s="104">
        <v>0</v>
      </c>
      <c r="AF9" s="150"/>
      <c r="AG9" s="133">
        <v>8.4026328994120032</v>
      </c>
      <c r="AH9" s="104">
        <v>37.31152918601083</v>
      </c>
      <c r="AI9" s="154"/>
      <c r="AJ9" s="106">
        <v>12.121771194305429</v>
      </c>
      <c r="AK9" s="104">
        <v>23.739237314351431</v>
      </c>
      <c r="AM9" s="134">
        <v>97.119753333333335</v>
      </c>
      <c r="AN9" s="154"/>
      <c r="AO9" s="108">
        <v>5</v>
      </c>
      <c r="AP9" s="108">
        <v>100</v>
      </c>
      <c r="AQ9" s="157" t="s">
        <v>429</v>
      </c>
      <c r="AR9" s="135">
        <v>9.266</v>
      </c>
      <c r="AS9" s="108">
        <v>100</v>
      </c>
      <c r="AT9" s="158" t="s">
        <v>392</v>
      </c>
      <c r="AU9" s="109">
        <v>91.359260000000006</v>
      </c>
      <c r="AV9" s="108">
        <v>88.479013333333342</v>
      </c>
      <c r="AW9" s="157">
        <v>23</v>
      </c>
      <c r="AX9" s="134">
        <v>103.05964</v>
      </c>
      <c r="AY9" s="108">
        <v>100</v>
      </c>
      <c r="AZ9" s="158" t="s">
        <v>392</v>
      </c>
      <c r="BA9" s="105">
        <v>18730</v>
      </c>
    </row>
    <row r="10" spans="1:54" x14ac:dyDescent="0.25">
      <c r="A10" s="102">
        <v>50</v>
      </c>
      <c r="B10" s="103" t="s">
        <v>46</v>
      </c>
      <c r="C10" s="119" t="s">
        <v>47</v>
      </c>
      <c r="D10" s="127" t="s">
        <v>389</v>
      </c>
      <c r="E10" s="104">
        <v>32.408703636273252</v>
      </c>
      <c r="G10" s="129">
        <v>34.554621986300276</v>
      </c>
      <c r="H10" s="148"/>
      <c r="I10" s="105">
        <v>150493658</v>
      </c>
      <c r="J10" s="104">
        <v>0</v>
      </c>
      <c r="L10" s="130">
        <v>43.271730673901857</v>
      </c>
      <c r="M10" s="104">
        <v>41.589663342377321</v>
      </c>
      <c r="N10" s="148"/>
      <c r="O10" s="106">
        <v>45.560754787023527</v>
      </c>
      <c r="P10" s="106">
        <v>65.086792552890742</v>
      </c>
      <c r="R10" s="129">
        <v>31.54203204993302</v>
      </c>
      <c r="S10" s="148"/>
      <c r="T10" s="106">
        <v>0.3801245895</v>
      </c>
      <c r="U10" s="104">
        <v>32.955834058823527</v>
      </c>
      <c r="W10" s="131">
        <v>18.775655724215085</v>
      </c>
      <c r="X10" s="104">
        <v>30.128230041042514</v>
      </c>
      <c r="Y10" s="148"/>
      <c r="Z10" s="104">
        <v>30.262785286246231</v>
      </c>
      <c r="AB10" s="129">
        <v>52.644218827578534</v>
      </c>
      <c r="AC10" s="148"/>
      <c r="AD10" s="107">
        <v>6.0531680786813391</v>
      </c>
      <c r="AE10" s="104">
        <v>93.395477559263284</v>
      </c>
      <c r="AG10" s="133">
        <v>3.7001976177403502</v>
      </c>
      <c r="AH10" s="104">
        <v>11.892960095893784</v>
      </c>
      <c r="AI10" s="154"/>
      <c r="AJ10" s="106">
        <v>7.3644055234741783</v>
      </c>
      <c r="AK10" s="104">
        <v>7.8813517449139283</v>
      </c>
      <c r="AM10" s="134">
        <v>54.67891646464647</v>
      </c>
      <c r="AN10" s="154"/>
      <c r="AO10" s="108">
        <v>26</v>
      </c>
      <c r="AP10" s="108">
        <v>65</v>
      </c>
      <c r="AQ10" s="157" t="s">
        <v>392</v>
      </c>
      <c r="AR10" s="135">
        <v>61.365000000000002</v>
      </c>
      <c r="AS10" s="108">
        <v>68.869696969696975</v>
      </c>
      <c r="AT10" s="158" t="s">
        <v>392</v>
      </c>
      <c r="AU10" s="109">
        <v>55.902610000000003</v>
      </c>
      <c r="AV10" s="108">
        <v>41.203480000000006</v>
      </c>
      <c r="AW10" s="157">
        <v>23</v>
      </c>
      <c r="AX10" s="134">
        <v>49.278239999999997</v>
      </c>
      <c r="AY10" s="108">
        <v>43.642488888888884</v>
      </c>
      <c r="AZ10" s="158" t="s">
        <v>392</v>
      </c>
      <c r="BA10" s="105">
        <v>636.66666666666663</v>
      </c>
    </row>
    <row r="11" spans="1:54" x14ac:dyDescent="0.25">
      <c r="A11" s="102">
        <v>52</v>
      </c>
      <c r="B11" s="103" t="s">
        <v>48</v>
      </c>
      <c r="C11" s="119" t="s">
        <v>49</v>
      </c>
      <c r="D11" s="127"/>
      <c r="E11" s="104">
        <v>29.34737187109118</v>
      </c>
      <c r="G11" s="129">
        <v>39.291022818841952</v>
      </c>
      <c r="H11" s="148"/>
      <c r="I11" s="105">
        <v>273925</v>
      </c>
      <c r="J11" s="104">
        <v>90.738354697045821</v>
      </c>
      <c r="L11" s="130">
        <v>54.241890656437484</v>
      </c>
      <c r="M11" s="104">
        <v>55.302363320546853</v>
      </c>
      <c r="N11" s="148"/>
      <c r="O11" s="106">
        <v>4.3447321860959489</v>
      </c>
      <c r="P11" s="106">
        <v>6.2067602658513552</v>
      </c>
      <c r="R11" s="129">
        <v>4.9166129919237811</v>
      </c>
      <c r="S11" s="148"/>
      <c r="T11" s="106">
        <v>0.16362451619999999</v>
      </c>
      <c r="U11" s="104">
        <v>7.4852371999999976</v>
      </c>
      <c r="W11" s="131">
        <v>2.3853133824700627</v>
      </c>
      <c r="X11" s="104">
        <v>2.3479887838475642</v>
      </c>
      <c r="Y11" s="148"/>
      <c r="Z11" s="104">
        <v>19.403720923340408</v>
      </c>
      <c r="AB11" s="129">
        <v>30.708489264240054</v>
      </c>
      <c r="AC11" s="148"/>
      <c r="AD11" s="107">
        <v>9.926910571707806E-2</v>
      </c>
      <c r="AE11" s="104">
        <v>39.316337835429188</v>
      </c>
      <c r="AG11" s="133">
        <v>5.5886185282144201</v>
      </c>
      <c r="AH11" s="104">
        <v>22.10064069305092</v>
      </c>
      <c r="AI11" s="154"/>
      <c r="AJ11" s="106">
        <v>7.4296857747322296</v>
      </c>
      <c r="AK11" s="104">
        <v>8.0989525824407647</v>
      </c>
      <c r="AM11" s="134">
        <v>99.041515151515156</v>
      </c>
      <c r="AN11" s="154"/>
      <c r="AO11" s="108">
        <v>5</v>
      </c>
      <c r="AP11" s="108">
        <v>100</v>
      </c>
      <c r="AQ11" s="157">
        <v>16</v>
      </c>
      <c r="AR11" s="135">
        <v>15.885999999999999</v>
      </c>
      <c r="AS11" s="108">
        <v>96.432727272727277</v>
      </c>
      <c r="AT11" s="158" t="s">
        <v>392</v>
      </c>
      <c r="AU11" s="109">
        <v>99.8</v>
      </c>
      <c r="AV11" s="108">
        <v>99.733333333333334</v>
      </c>
      <c r="AW11" s="157">
        <v>25</v>
      </c>
      <c r="AX11" s="134">
        <v>100.55183</v>
      </c>
      <c r="AY11" s="108">
        <v>100</v>
      </c>
      <c r="AZ11" s="158">
        <v>35</v>
      </c>
      <c r="BA11" s="105">
        <v>12135</v>
      </c>
      <c r="BB11" s="157"/>
    </row>
    <row r="12" spans="1:54" x14ac:dyDescent="0.25">
      <c r="A12" s="102">
        <v>84</v>
      </c>
      <c r="B12" s="103" t="s">
        <v>50</v>
      </c>
      <c r="C12" s="119" t="s">
        <v>51</v>
      </c>
      <c r="D12" s="127"/>
      <c r="E12" s="104">
        <v>49.492911947958696</v>
      </c>
      <c r="G12" s="129">
        <v>59.527878516184408</v>
      </c>
      <c r="H12" s="148"/>
      <c r="I12" s="105">
        <v>317928</v>
      </c>
      <c r="J12" s="104">
        <v>88.447306591781228</v>
      </c>
      <c r="L12" s="130">
        <v>61.663115639196498</v>
      </c>
      <c r="M12" s="104">
        <v>64.578894548995621</v>
      </c>
      <c r="N12" s="148"/>
      <c r="O12" s="106">
        <v>40.332035678730684</v>
      </c>
      <c r="P12" s="106">
        <v>57.617193826758118</v>
      </c>
      <c r="R12" s="129">
        <v>27.468119097202681</v>
      </c>
      <c r="S12" s="148"/>
      <c r="T12" s="106">
        <v>0.41047890353333338</v>
      </c>
      <c r="U12" s="104">
        <v>36.526929827450985</v>
      </c>
      <c r="W12" s="131">
        <v>11.861491936503084</v>
      </c>
      <c r="X12" s="104">
        <v>18.409308366954381</v>
      </c>
      <c r="Y12" s="148"/>
      <c r="Z12" s="104">
        <v>39.457945379732983</v>
      </c>
      <c r="AB12" s="129">
        <v>61.237759551451596</v>
      </c>
      <c r="AC12" s="148"/>
      <c r="AD12" s="107">
        <v>4.1001094960827462</v>
      </c>
      <c r="AE12" s="104">
        <v>88.270190046190123</v>
      </c>
      <c r="AF12" s="150"/>
      <c r="AG12" s="133">
        <v>7.827985875491918</v>
      </c>
      <c r="AH12" s="104">
        <v>34.205329056713069</v>
      </c>
      <c r="AI12" s="154"/>
      <c r="AJ12" s="106">
        <v>10.30343936240431</v>
      </c>
      <c r="AK12" s="104">
        <v>17.678131208014367</v>
      </c>
      <c r="AM12" s="134">
        <v>82.898345454545463</v>
      </c>
      <c r="AN12" s="154"/>
      <c r="AO12" s="108">
        <v>5</v>
      </c>
      <c r="AP12" s="108">
        <v>100</v>
      </c>
      <c r="AQ12" s="157" t="s">
        <v>392</v>
      </c>
      <c r="AR12" s="135">
        <v>21.927</v>
      </c>
      <c r="AS12" s="108">
        <v>92.77151515151516</v>
      </c>
      <c r="AT12" s="158" t="s">
        <v>392</v>
      </c>
      <c r="AU12" s="109">
        <v>75.099999999999994</v>
      </c>
      <c r="AV12" s="108">
        <v>66.8</v>
      </c>
      <c r="AW12" s="157" t="s">
        <v>430</v>
      </c>
      <c r="AX12" s="134">
        <v>74.819680000000005</v>
      </c>
      <c r="AY12" s="108">
        <v>72.021866666666668</v>
      </c>
      <c r="AZ12" s="158" t="s">
        <v>392</v>
      </c>
      <c r="BA12" s="105">
        <v>3786.6666666666665</v>
      </c>
    </row>
    <row r="13" spans="1:54" x14ac:dyDescent="0.25">
      <c r="A13" s="102">
        <v>204</v>
      </c>
      <c r="B13" s="103" t="s">
        <v>52</v>
      </c>
      <c r="C13" s="119" t="s">
        <v>53</v>
      </c>
      <c r="D13" s="127" t="s">
        <v>389</v>
      </c>
      <c r="E13" s="104">
        <v>36.160220164025993</v>
      </c>
      <c r="G13" s="129">
        <v>39.306610191774269</v>
      </c>
      <c r="H13" s="148"/>
      <c r="I13" s="105">
        <v>9099922</v>
      </c>
      <c r="J13" s="104">
        <v>36.862463546569543</v>
      </c>
      <c r="L13" s="130">
        <v>47.040786707567172</v>
      </c>
      <c r="M13" s="104">
        <v>46.300983384458966</v>
      </c>
      <c r="N13" s="148"/>
      <c r="O13" s="106">
        <v>20.951459620501485</v>
      </c>
      <c r="P13" s="106">
        <v>29.930656600716404</v>
      </c>
      <c r="R13" s="129">
        <v>44.132337235352132</v>
      </c>
      <c r="S13" s="148"/>
      <c r="T13" s="106">
        <v>0.35667263570000002</v>
      </c>
      <c r="U13" s="104">
        <v>30.196780670588236</v>
      </c>
      <c r="W13" s="131">
        <v>35.260057342068457</v>
      </c>
      <c r="X13" s="104">
        <v>58.067893800116032</v>
      </c>
      <c r="Y13" s="148"/>
      <c r="Z13" s="104">
        <v>33.013830136277718</v>
      </c>
      <c r="AB13" s="129">
        <v>48.314916637514834</v>
      </c>
      <c r="AC13" s="148"/>
      <c r="AD13" s="107">
        <v>1.3377885951949848</v>
      </c>
      <c r="AE13" s="104">
        <v>73.535153817849917</v>
      </c>
      <c r="AG13" s="133">
        <v>5.7725156995782543</v>
      </c>
      <c r="AH13" s="104">
        <v>23.094679457179755</v>
      </c>
      <c r="AI13" s="154"/>
      <c r="AJ13" s="106">
        <v>10.313823090512178</v>
      </c>
      <c r="AK13" s="104">
        <v>17.712743635040596</v>
      </c>
      <c r="AM13" s="134">
        <v>41.108635555555551</v>
      </c>
      <c r="AN13" s="154"/>
      <c r="AO13" s="108">
        <v>12</v>
      </c>
      <c r="AP13" s="108">
        <v>88.333333333333329</v>
      </c>
      <c r="AQ13" s="157" t="s">
        <v>392</v>
      </c>
      <c r="AR13" s="135">
        <v>135.697</v>
      </c>
      <c r="AS13" s="108">
        <v>23.82</v>
      </c>
      <c r="AT13" s="158" t="s">
        <v>392</v>
      </c>
      <c r="AU13" s="109">
        <v>41.651339999999998</v>
      </c>
      <c r="AV13" s="108">
        <v>22.201786666666663</v>
      </c>
      <c r="AW13" s="157">
        <v>23</v>
      </c>
      <c r="AX13" s="134">
        <v>37.071480000000001</v>
      </c>
      <c r="AY13" s="108">
        <v>30.079422222222224</v>
      </c>
      <c r="AZ13" s="158" t="s">
        <v>436</v>
      </c>
      <c r="BA13" s="105">
        <v>763.33333333333337</v>
      </c>
    </row>
    <row r="14" spans="1:54" x14ac:dyDescent="0.25">
      <c r="A14" s="102">
        <v>64</v>
      </c>
      <c r="B14" s="103" t="s">
        <v>55</v>
      </c>
      <c r="C14" s="119" t="s">
        <v>56</v>
      </c>
      <c r="D14" s="127" t="s">
        <v>389</v>
      </c>
      <c r="E14" s="104">
        <v>44.192557252126093</v>
      </c>
      <c r="G14" s="129">
        <v>42.474134223164008</v>
      </c>
      <c r="H14" s="148"/>
      <c r="I14" s="105">
        <v>738267</v>
      </c>
      <c r="J14" s="104">
        <v>75.490631580377837</v>
      </c>
      <c r="L14" s="130">
        <v>56.613636815076333</v>
      </c>
      <c r="M14" s="104">
        <v>58.267046018845413</v>
      </c>
      <c r="N14" s="148"/>
      <c r="O14" s="106">
        <v>0</v>
      </c>
      <c r="P14" s="106">
        <v>0</v>
      </c>
      <c r="R14" s="129">
        <v>36.138859293432766</v>
      </c>
      <c r="S14" s="148"/>
      <c r="T14" s="106">
        <v>0.45642170129999998</v>
      </c>
      <c r="U14" s="104">
        <v>41.93196485882352</v>
      </c>
      <c r="W14" s="131">
        <v>18.903994699544789</v>
      </c>
      <c r="X14" s="104">
        <v>30.345753728042013</v>
      </c>
      <c r="Y14" s="148"/>
      <c r="Z14" s="104">
        <v>45.910980281088186</v>
      </c>
      <c r="AB14" s="129">
        <v>53.022526236215782</v>
      </c>
      <c r="AC14" s="148"/>
      <c r="AD14" s="107">
        <v>0.63777223459638555</v>
      </c>
      <c r="AE14" s="104">
        <v>63.789047865221882</v>
      </c>
      <c r="AG14" s="133">
        <v>9.3173608523337901</v>
      </c>
      <c r="AH14" s="104">
        <v>42.256004607209675</v>
      </c>
      <c r="AI14" s="154"/>
      <c r="AJ14" s="106">
        <v>16.63983029778818</v>
      </c>
      <c r="AK14" s="104">
        <v>38.799434325960597</v>
      </c>
      <c r="AM14" s="134">
        <v>59.049582377989125</v>
      </c>
      <c r="AN14" s="154"/>
      <c r="AO14" s="108">
        <v>20</v>
      </c>
      <c r="AP14" s="108">
        <v>75</v>
      </c>
      <c r="AQ14" s="157">
        <v>17</v>
      </c>
      <c r="AR14" s="135">
        <v>63.421999999999997</v>
      </c>
      <c r="AS14" s="108">
        <v>67.623030303030305</v>
      </c>
      <c r="AT14" s="158" t="s">
        <v>392</v>
      </c>
      <c r="AU14" s="109">
        <v>52.814691073361303</v>
      </c>
      <c r="AV14" s="108">
        <v>37.086254764481737</v>
      </c>
      <c r="AW14" s="157" t="s">
        <v>392</v>
      </c>
      <c r="AX14" s="134">
        <v>60.840139999999998</v>
      </c>
      <c r="AY14" s="108">
        <v>56.489044444444446</v>
      </c>
      <c r="AZ14" s="158" t="s">
        <v>392</v>
      </c>
      <c r="BA14" s="105">
        <v>1700</v>
      </c>
    </row>
    <row r="15" spans="1:54" x14ac:dyDescent="0.25">
      <c r="A15" s="102">
        <v>68</v>
      </c>
      <c r="B15" s="103" t="s">
        <v>57</v>
      </c>
      <c r="C15" s="119" t="s">
        <v>58</v>
      </c>
      <c r="D15" s="127"/>
      <c r="E15" s="104">
        <v>33.634558243161415</v>
      </c>
      <c r="G15" s="129">
        <v>40.563694452485471</v>
      </c>
      <c r="H15" s="148"/>
      <c r="I15" s="105">
        <v>10088108</v>
      </c>
      <c r="J15" s="104">
        <v>35.276999661880836</v>
      </c>
      <c r="L15" s="130">
        <v>88.625378459517194</v>
      </c>
      <c r="M15" s="104">
        <v>98.281723074396481</v>
      </c>
      <c r="N15" s="148"/>
      <c r="O15" s="106">
        <v>0</v>
      </c>
      <c r="P15" s="106">
        <v>0</v>
      </c>
      <c r="R15" s="129">
        <v>28.696055073664546</v>
      </c>
      <c r="S15" s="148"/>
      <c r="T15" s="106">
        <v>0.41690055613333327</v>
      </c>
      <c r="U15" s="104">
        <v>37.28241836862744</v>
      </c>
      <c r="W15" s="131">
        <v>12.864718149433974</v>
      </c>
      <c r="X15" s="104">
        <v>20.109691778701652</v>
      </c>
      <c r="Y15" s="148"/>
      <c r="Z15" s="104">
        <v>26.705422033837358</v>
      </c>
      <c r="AB15" s="129">
        <v>40.816533711239678</v>
      </c>
      <c r="AC15" s="148"/>
      <c r="AD15" s="107">
        <v>1.3323023660305577</v>
      </c>
      <c r="AE15" s="104">
        <v>73.481089175379466</v>
      </c>
      <c r="AG15" s="133">
        <v>3.008115975713479</v>
      </c>
      <c r="AH15" s="104">
        <v>8.1519782470998869</v>
      </c>
      <c r="AI15" s="154"/>
      <c r="AJ15" s="106">
        <v>8.7782931069305103</v>
      </c>
      <c r="AK15" s="104">
        <v>12.594310356435034</v>
      </c>
      <c r="AM15" s="134">
        <v>74.794487121212114</v>
      </c>
      <c r="AN15" s="154"/>
      <c r="AO15" s="108">
        <v>27</v>
      </c>
      <c r="AP15" s="108">
        <v>63.333333333333329</v>
      </c>
      <c r="AQ15" s="157" t="s">
        <v>392</v>
      </c>
      <c r="AR15" s="135">
        <v>60.603000000000002</v>
      </c>
      <c r="AS15" s="108">
        <v>69.331515151515148</v>
      </c>
      <c r="AT15" s="158" t="s">
        <v>392</v>
      </c>
      <c r="AU15" s="109">
        <v>90.7</v>
      </c>
      <c r="AV15" s="108">
        <v>87.6</v>
      </c>
      <c r="AW15" s="157" t="s">
        <v>392</v>
      </c>
      <c r="AX15" s="134">
        <v>81.021789999999996</v>
      </c>
      <c r="AY15" s="108">
        <v>78.913099999999986</v>
      </c>
      <c r="AZ15" s="158" t="s">
        <v>392</v>
      </c>
      <c r="BA15" s="105">
        <v>1646.6666666666667</v>
      </c>
    </row>
    <row r="16" spans="1:54" x14ac:dyDescent="0.25">
      <c r="A16" s="102">
        <v>72</v>
      </c>
      <c r="B16" s="103" t="s">
        <v>59</v>
      </c>
      <c r="C16" s="119" t="s">
        <v>60</v>
      </c>
      <c r="D16" s="127"/>
      <c r="E16" s="104">
        <v>42.96868609092504</v>
      </c>
      <c r="G16" s="129">
        <v>47.057971398998284</v>
      </c>
      <c r="H16" s="148"/>
      <c r="I16" s="105">
        <v>2030738</v>
      </c>
      <c r="J16" s="104">
        <v>59.929206630280653</v>
      </c>
      <c r="L16" s="130">
        <v>86.358091363095014</v>
      </c>
      <c r="M16" s="104">
        <v>95.447614203868767</v>
      </c>
      <c r="N16" s="148"/>
      <c r="O16" s="106">
        <v>0</v>
      </c>
      <c r="P16" s="106">
        <v>0</v>
      </c>
      <c r="R16" s="129">
        <v>32.855064761843728</v>
      </c>
      <c r="S16" s="148"/>
      <c r="T16" s="106">
        <v>0.63823438476666661</v>
      </c>
      <c r="U16" s="104">
        <v>63.321692325490197</v>
      </c>
      <c r="W16" s="131">
        <v>2.4091779469363863</v>
      </c>
      <c r="X16" s="104">
        <v>2.388437198197265</v>
      </c>
      <c r="Y16" s="148"/>
      <c r="Z16" s="104">
        <v>38.879400782851796</v>
      </c>
      <c r="AB16" s="129">
        <v>48.809489749040878</v>
      </c>
      <c r="AC16" s="148"/>
      <c r="AD16" s="107">
        <v>0.77959147597752021</v>
      </c>
      <c r="AE16" s="104">
        <v>66.430692252333969</v>
      </c>
      <c r="AG16" s="133">
        <v>7.2698331404633416</v>
      </c>
      <c r="AH16" s="104">
        <v>31.188287245747791</v>
      </c>
      <c r="AI16" s="154"/>
      <c r="AJ16" s="106">
        <v>13.684793544998813</v>
      </c>
      <c r="AK16" s="104">
        <v>28.949311816662711</v>
      </c>
      <c r="AM16" s="134">
        <v>73.524546363636361</v>
      </c>
      <c r="AN16" s="154"/>
      <c r="AO16" s="108">
        <v>25</v>
      </c>
      <c r="AP16" s="108">
        <v>66.666666666666657</v>
      </c>
      <c r="AQ16" s="157" t="s">
        <v>392</v>
      </c>
      <c r="AR16" s="135">
        <v>58.09</v>
      </c>
      <c r="AS16" s="108">
        <v>70.854545454545445</v>
      </c>
      <c r="AT16" s="158" t="s">
        <v>392</v>
      </c>
      <c r="AU16" s="109">
        <v>84.115679999999998</v>
      </c>
      <c r="AV16" s="108">
        <v>78.820906666666673</v>
      </c>
      <c r="AW16" s="157">
        <v>23</v>
      </c>
      <c r="AX16" s="134">
        <v>79.980459999999994</v>
      </c>
      <c r="AY16" s="108">
        <v>77.756066666666655</v>
      </c>
      <c r="AZ16" s="158" t="s">
        <v>392</v>
      </c>
      <c r="BA16" s="105">
        <v>6513.333333333333</v>
      </c>
    </row>
    <row r="17" spans="1:54" x14ac:dyDescent="0.25">
      <c r="A17" s="102">
        <v>76</v>
      </c>
      <c r="B17" s="103" t="s">
        <v>62</v>
      </c>
      <c r="C17" s="119" t="s">
        <v>63</v>
      </c>
      <c r="D17" s="127"/>
      <c r="E17" s="104">
        <v>21.844976396446256</v>
      </c>
      <c r="G17" s="129">
        <v>23.687642463817767</v>
      </c>
      <c r="H17" s="148"/>
      <c r="I17" s="105">
        <v>196655014</v>
      </c>
      <c r="J17" s="104">
        <v>0</v>
      </c>
      <c r="L17" s="130">
        <v>73.618769296822464</v>
      </c>
      <c r="M17" s="104">
        <v>79.523461621028076</v>
      </c>
      <c r="N17" s="148"/>
      <c r="O17" s="106">
        <v>6.6733880428496484</v>
      </c>
      <c r="P17" s="106">
        <v>9.5334114897852125</v>
      </c>
      <c r="R17" s="129">
        <v>5.6936967444577755</v>
      </c>
      <c r="S17" s="148"/>
      <c r="T17" s="106">
        <v>0.12571074159999998</v>
      </c>
      <c r="U17" s="104">
        <v>3.0247931294117616</v>
      </c>
      <c r="W17" s="131">
        <v>5.9339342121072356</v>
      </c>
      <c r="X17" s="104">
        <v>8.362600359503789</v>
      </c>
      <c r="Y17" s="148"/>
      <c r="Z17" s="104">
        <v>20.002310329074742</v>
      </c>
      <c r="AB17" s="129">
        <v>32.729771515853741</v>
      </c>
      <c r="AC17" s="148"/>
      <c r="AD17" s="107">
        <v>0.48995251278721424</v>
      </c>
      <c r="AE17" s="104">
        <v>60.320081538992632</v>
      </c>
      <c r="AG17" s="133">
        <v>2.4508003761522481</v>
      </c>
      <c r="AH17" s="104">
        <v>5.1394614927148545</v>
      </c>
      <c r="AI17" s="154"/>
      <c r="AJ17" s="106">
        <v>7.182454742688722</v>
      </c>
      <c r="AK17" s="104">
        <v>7.2748491422957402</v>
      </c>
      <c r="AM17" s="134">
        <v>93.364933918185812</v>
      </c>
      <c r="AN17" s="154"/>
      <c r="AO17" s="108">
        <v>6</v>
      </c>
      <c r="AP17" s="108">
        <v>98.333333333333329</v>
      </c>
      <c r="AQ17" s="157" t="s">
        <v>392</v>
      </c>
      <c r="AR17" s="135">
        <v>29.122</v>
      </c>
      <c r="AS17" s="108">
        <v>88.410909090909087</v>
      </c>
      <c r="AT17" s="158" t="s">
        <v>392</v>
      </c>
      <c r="AU17" s="109">
        <v>90.036619936375601</v>
      </c>
      <c r="AV17" s="108">
        <v>86.715493248500792</v>
      </c>
      <c r="AW17" s="157" t="s">
        <v>392</v>
      </c>
      <c r="AX17" s="134">
        <v>101.33981</v>
      </c>
      <c r="AY17" s="108">
        <v>100</v>
      </c>
      <c r="AZ17" s="158" t="s">
        <v>392</v>
      </c>
      <c r="BA17" s="105">
        <v>8320</v>
      </c>
    </row>
    <row r="18" spans="1:54" x14ac:dyDescent="0.25">
      <c r="A18" s="102">
        <v>96</v>
      </c>
      <c r="B18" s="103" t="s">
        <v>64</v>
      </c>
      <c r="C18" s="119" t="s">
        <v>65</v>
      </c>
      <c r="D18" s="127"/>
      <c r="E18" s="104">
        <v>38.736371815630832</v>
      </c>
      <c r="G18" s="129">
        <v>47.518975060193291</v>
      </c>
      <c r="H18" s="148"/>
      <c r="I18" s="105">
        <v>405938</v>
      </c>
      <c r="J18" s="104">
        <v>84.68900774462368</v>
      </c>
      <c r="L18" s="130">
        <v>56.71335833529151</v>
      </c>
      <c r="M18" s="104">
        <v>58.391697919114385</v>
      </c>
      <c r="N18" s="148"/>
      <c r="O18" s="106">
        <v>9.4738862994147617</v>
      </c>
      <c r="P18" s="106">
        <v>13.53412328487823</v>
      </c>
      <c r="R18" s="129">
        <v>33.461071292156873</v>
      </c>
      <c r="S18" s="148"/>
      <c r="T18" s="106">
        <v>0.66883821196666682</v>
      </c>
      <c r="U18" s="104">
        <v>66.922142584313747</v>
      </c>
      <c r="W18" s="131">
        <v>0.76387633017633227</v>
      </c>
      <c r="X18" s="104">
        <v>0</v>
      </c>
      <c r="Y18" s="148"/>
      <c r="Z18" s="104">
        <v>29.953768571068373</v>
      </c>
      <c r="AB18" s="129">
        <v>27.014414472119885</v>
      </c>
      <c r="AC18" s="148"/>
      <c r="AD18" s="107">
        <v>0</v>
      </c>
      <c r="AE18" s="104">
        <v>0</v>
      </c>
      <c r="AF18" s="150"/>
      <c r="AG18" s="133">
        <v>11.495333354684357</v>
      </c>
      <c r="AH18" s="104">
        <v>54.02882894423977</v>
      </c>
      <c r="AI18" s="154"/>
      <c r="AJ18" s="106">
        <v>14.86793680100506</v>
      </c>
      <c r="AK18" s="104">
        <v>32.893122670016865</v>
      </c>
      <c r="AM18" s="134">
        <v>98.430933333333343</v>
      </c>
      <c r="AN18" s="154"/>
      <c r="AO18" s="108">
        <v>5</v>
      </c>
      <c r="AP18" s="108">
        <v>100</v>
      </c>
      <c r="AQ18" s="157">
        <v>16</v>
      </c>
      <c r="AR18" s="135">
        <v>6.4169999999999998</v>
      </c>
      <c r="AS18" s="108">
        <v>100</v>
      </c>
      <c r="AT18" s="158" t="s">
        <v>392</v>
      </c>
      <c r="AU18" s="109">
        <v>95.2928</v>
      </c>
      <c r="AV18" s="108">
        <v>93.723733333333342</v>
      </c>
      <c r="AW18" s="157">
        <v>23</v>
      </c>
      <c r="AX18" s="134">
        <v>107.28635</v>
      </c>
      <c r="AY18" s="108">
        <v>100</v>
      </c>
      <c r="AZ18" s="158" t="s">
        <v>392</v>
      </c>
      <c r="BA18" s="105">
        <v>32740</v>
      </c>
    </row>
    <row r="19" spans="1:54" x14ac:dyDescent="0.25">
      <c r="A19" s="102">
        <v>854</v>
      </c>
      <c r="B19" s="103" t="s">
        <v>66</v>
      </c>
      <c r="C19" s="119" t="s">
        <v>67</v>
      </c>
      <c r="D19" s="127" t="s">
        <v>389</v>
      </c>
      <c r="E19" s="104">
        <v>37.546601282221715</v>
      </c>
      <c r="G19" s="129">
        <v>36.129704314590029</v>
      </c>
      <c r="H19" s="148"/>
      <c r="I19" s="105">
        <v>16967845</v>
      </c>
      <c r="J19" s="104">
        <v>27.28038978566633</v>
      </c>
      <c r="L19" s="130">
        <v>56.924022233328095</v>
      </c>
      <c r="M19" s="104">
        <v>58.655027791660117</v>
      </c>
      <c r="N19" s="148"/>
      <c r="O19" s="106">
        <v>0</v>
      </c>
      <c r="P19" s="106">
        <v>0</v>
      </c>
      <c r="R19" s="129">
        <v>58.583399681033654</v>
      </c>
      <c r="S19" s="148"/>
      <c r="T19" s="106">
        <v>0.54368268469999992</v>
      </c>
      <c r="U19" s="104">
        <v>52.197962905882342</v>
      </c>
      <c r="W19" s="131">
        <v>39.331613509149122</v>
      </c>
      <c r="X19" s="104">
        <v>64.96883645618496</v>
      </c>
      <c r="Y19" s="148"/>
      <c r="Z19" s="104">
        <v>38.963498249853401</v>
      </c>
      <c r="AB19" s="129">
        <v>41.842817764935219</v>
      </c>
      <c r="AC19" s="148"/>
      <c r="AD19" s="107">
        <v>0.21982881736077842</v>
      </c>
      <c r="AE19" s="104">
        <v>49.775816072785787</v>
      </c>
      <c r="AG19" s="133">
        <v>7.7733165995606601</v>
      </c>
      <c r="AH19" s="104">
        <v>33.909819457084652</v>
      </c>
      <c r="AI19" s="154"/>
      <c r="AJ19" s="106">
        <v>15.825253620431473</v>
      </c>
      <c r="AK19" s="104">
        <v>36.084178734771577</v>
      </c>
      <c r="AM19" s="134">
        <v>29.183523976628145</v>
      </c>
      <c r="AN19" s="154"/>
      <c r="AO19" s="108">
        <v>8</v>
      </c>
      <c r="AP19" s="108">
        <v>95</v>
      </c>
      <c r="AQ19" s="157" t="s">
        <v>392</v>
      </c>
      <c r="AR19" s="135">
        <v>166.99199999999999</v>
      </c>
      <c r="AS19" s="108">
        <v>4.8533333333333397</v>
      </c>
      <c r="AT19" s="158" t="s">
        <v>392</v>
      </c>
      <c r="AU19" s="109">
        <v>28.729213596551102</v>
      </c>
      <c r="AV19" s="108">
        <v>4.9722847954014684</v>
      </c>
      <c r="AW19" s="157" t="s">
        <v>392</v>
      </c>
      <c r="AX19" s="134">
        <v>20.71763</v>
      </c>
      <c r="AY19" s="108">
        <v>11.908477777777778</v>
      </c>
      <c r="AZ19" s="158" t="s">
        <v>392</v>
      </c>
      <c r="BA19" s="105">
        <v>506.66666666666669</v>
      </c>
    </row>
    <row r="20" spans="1:54" x14ac:dyDescent="0.25">
      <c r="A20" s="102">
        <v>108</v>
      </c>
      <c r="B20" s="103" t="s">
        <v>68</v>
      </c>
      <c r="C20" s="119" t="s">
        <v>69</v>
      </c>
      <c r="D20" s="127" t="s">
        <v>389</v>
      </c>
      <c r="E20" s="104">
        <v>57.155713096806657</v>
      </c>
      <c r="G20" s="129">
        <v>42.901651395030584</v>
      </c>
      <c r="H20" s="148"/>
      <c r="I20" s="105">
        <v>8575172</v>
      </c>
      <c r="J20" s="104">
        <v>37.775907722956411</v>
      </c>
      <c r="L20" s="130">
        <v>71.380056021243121</v>
      </c>
      <c r="M20" s="104">
        <v>76.725070026553894</v>
      </c>
      <c r="N20" s="148"/>
      <c r="O20" s="106">
        <v>0</v>
      </c>
      <c r="P20" s="106">
        <v>0</v>
      </c>
      <c r="R20" s="129">
        <v>57.10562783061205</v>
      </c>
      <c r="S20" s="148"/>
      <c r="T20" s="106">
        <v>0.51343700946666671</v>
      </c>
      <c r="U20" s="104">
        <v>48.63964817254903</v>
      </c>
      <c r="W20" s="131">
        <v>39.687248418318291</v>
      </c>
      <c r="X20" s="104">
        <v>65.57160748867507</v>
      </c>
      <c r="Y20" s="148"/>
      <c r="Z20" s="104">
        <v>71.409774798582731</v>
      </c>
      <c r="AB20" s="129">
        <v>62.89196897529888</v>
      </c>
      <c r="AC20" s="148"/>
      <c r="AD20" s="107">
        <v>2.2510618507663067</v>
      </c>
      <c r="AE20" s="104">
        <v>80.381499928900396</v>
      </c>
      <c r="AG20" s="133">
        <v>9.8994510340140121</v>
      </c>
      <c r="AH20" s="104">
        <v>45.402438021697364</v>
      </c>
      <c r="AI20" s="154"/>
      <c r="AJ20" s="106">
        <v>28.978274186559972</v>
      </c>
      <c r="AK20" s="104">
        <v>79.927580621866568</v>
      </c>
      <c r="AM20" s="134">
        <v>20.816959545454548</v>
      </c>
      <c r="AN20" s="154"/>
      <c r="AO20" s="108">
        <v>62</v>
      </c>
      <c r="AP20" s="108">
        <v>5</v>
      </c>
      <c r="AQ20" s="157" t="s">
        <v>392</v>
      </c>
      <c r="AR20" s="135">
        <v>164.42599999999999</v>
      </c>
      <c r="AS20" s="108">
        <v>6.4084848484848562</v>
      </c>
      <c r="AT20" s="158" t="s">
        <v>392</v>
      </c>
      <c r="AU20" s="109">
        <v>66.571539999999999</v>
      </c>
      <c r="AV20" s="108">
        <v>55.428719999999998</v>
      </c>
      <c r="AW20" s="157">
        <v>23</v>
      </c>
      <c r="AX20" s="134">
        <v>24.787569999999999</v>
      </c>
      <c r="AY20" s="108">
        <v>16.430633333333333</v>
      </c>
      <c r="AZ20" s="158" t="s">
        <v>392</v>
      </c>
      <c r="BA20" s="105">
        <v>153.33333333333334</v>
      </c>
    </row>
    <row r="21" spans="1:54" x14ac:dyDescent="0.25">
      <c r="A21" s="102">
        <v>116</v>
      </c>
      <c r="B21" s="103" t="s">
        <v>72</v>
      </c>
      <c r="C21" s="119" t="s">
        <v>73</v>
      </c>
      <c r="D21" s="127" t="s">
        <v>389</v>
      </c>
      <c r="E21" s="104">
        <v>50.472454032198975</v>
      </c>
      <c r="G21" s="129">
        <v>39.521237431720152</v>
      </c>
      <c r="H21" s="148"/>
      <c r="I21" s="105">
        <v>14305183</v>
      </c>
      <c r="J21" s="104">
        <v>29.905590426406064</v>
      </c>
      <c r="L21" s="130">
        <v>50.28263717901298</v>
      </c>
      <c r="M21" s="104">
        <v>50.353296473766228</v>
      </c>
      <c r="N21" s="148"/>
      <c r="O21" s="106">
        <v>23.871618579928551</v>
      </c>
      <c r="P21" s="106">
        <v>34.102312257040793</v>
      </c>
      <c r="R21" s="129">
        <v>43.723750569667509</v>
      </c>
      <c r="S21" s="148"/>
      <c r="T21" s="106">
        <v>0.345823995</v>
      </c>
      <c r="U21" s="104">
        <v>28.920469999999998</v>
      </c>
      <c r="W21" s="131">
        <v>35.530948372207661</v>
      </c>
      <c r="X21" s="104">
        <v>58.527031139335016</v>
      </c>
      <c r="Y21" s="148"/>
      <c r="Z21" s="104">
        <v>61.423670632677798</v>
      </c>
      <c r="AB21" s="129">
        <v>63.640096068372138</v>
      </c>
      <c r="AC21" s="148"/>
      <c r="AD21" s="107">
        <v>6.9065314558141262</v>
      </c>
      <c r="AE21" s="104">
        <v>95.130610565081639</v>
      </c>
      <c r="AG21" s="133">
        <v>7.4476725907575885</v>
      </c>
      <c r="AH21" s="104">
        <v>32.149581571662637</v>
      </c>
      <c r="AI21" s="154"/>
      <c r="AJ21" s="106">
        <v>22.762173559095036</v>
      </c>
      <c r="AK21" s="104">
        <v>59.20724519698345</v>
      </c>
      <c r="AM21" s="134">
        <v>57.930356919097079</v>
      </c>
      <c r="AN21" s="154"/>
      <c r="AO21" s="108">
        <v>25</v>
      </c>
      <c r="AP21" s="108">
        <v>66.666666666666657</v>
      </c>
      <c r="AQ21" s="157" t="s">
        <v>392</v>
      </c>
      <c r="AR21" s="135">
        <v>84.671000000000006</v>
      </c>
      <c r="AS21" s="108">
        <v>54.744848484848482</v>
      </c>
      <c r="AT21" s="158" t="s">
        <v>392</v>
      </c>
      <c r="AU21" s="109">
        <v>77.586542726988199</v>
      </c>
      <c r="AV21" s="108">
        <v>70.115390302650937</v>
      </c>
      <c r="AW21" s="157" t="s">
        <v>392</v>
      </c>
      <c r="AX21" s="134">
        <v>46.175069999999998</v>
      </c>
      <c r="AY21" s="108">
        <v>40.194522222222218</v>
      </c>
      <c r="AZ21" s="158">
        <v>34</v>
      </c>
      <c r="BA21" s="105">
        <v>706.66666666666663</v>
      </c>
    </row>
    <row r="22" spans="1:54" x14ac:dyDescent="0.25">
      <c r="A22" s="102">
        <v>120</v>
      </c>
      <c r="B22" s="103" t="s">
        <v>74</v>
      </c>
      <c r="C22" s="119" t="s">
        <v>75</v>
      </c>
      <c r="D22" s="127"/>
      <c r="E22" s="104">
        <v>23.353218243489771</v>
      </c>
      <c r="G22" s="129">
        <v>28.912877504470373</v>
      </c>
      <c r="H22" s="148"/>
      <c r="I22" s="105">
        <v>20030362</v>
      </c>
      <c r="J22" s="104">
        <v>24.728532891156647</v>
      </c>
      <c r="L22" s="130">
        <v>48.529930233935019</v>
      </c>
      <c r="M22" s="104">
        <v>48.162412792418777</v>
      </c>
      <c r="N22" s="148"/>
      <c r="O22" s="106">
        <v>2.8944314952209007</v>
      </c>
      <c r="P22" s="106">
        <v>4.1349021360298579</v>
      </c>
      <c r="R22" s="129">
        <v>38.625662198276217</v>
      </c>
      <c r="S22" s="148"/>
      <c r="T22" s="106">
        <v>0.42760375486666669</v>
      </c>
      <c r="U22" s="104">
        <v>38.541618219607848</v>
      </c>
      <c r="W22" s="131">
        <v>23.838726644397308</v>
      </c>
      <c r="X22" s="104">
        <v>38.709706176944593</v>
      </c>
      <c r="Y22" s="148"/>
      <c r="Z22" s="104">
        <v>17.793558982509168</v>
      </c>
      <c r="AB22" s="129">
        <v>8.1480359494760535</v>
      </c>
      <c r="AC22" s="148"/>
      <c r="AD22" s="107">
        <v>1.2339193363766619E-2</v>
      </c>
      <c r="AE22" s="104">
        <v>11.884677393386871</v>
      </c>
      <c r="AG22" s="133">
        <v>2.3161079835295686</v>
      </c>
      <c r="AH22" s="104">
        <v>4.4113945055652355</v>
      </c>
      <c r="AI22" s="154"/>
      <c r="AJ22" s="106">
        <v>13.231724604662684</v>
      </c>
      <c r="AK22" s="104">
        <v>27.439082015542283</v>
      </c>
      <c r="AM22" s="134">
        <v>45.536985831558297</v>
      </c>
      <c r="AN22" s="154"/>
      <c r="AO22" s="108">
        <v>22</v>
      </c>
      <c r="AP22" s="108">
        <v>71.666666666666671</v>
      </c>
      <c r="AQ22" s="157" t="s">
        <v>392</v>
      </c>
      <c r="AR22" s="135">
        <v>152.233</v>
      </c>
      <c r="AS22" s="108">
        <v>13.798181818181815</v>
      </c>
      <c r="AT22" s="158" t="s">
        <v>392</v>
      </c>
      <c r="AU22" s="109">
        <v>70.679937797705193</v>
      </c>
      <c r="AV22" s="108">
        <v>60.906583730273589</v>
      </c>
      <c r="AW22" s="157" t="s">
        <v>392</v>
      </c>
      <c r="AX22" s="134">
        <v>42.198860000000003</v>
      </c>
      <c r="AY22" s="108">
        <v>35.776511111111112</v>
      </c>
      <c r="AZ22" s="158" t="s">
        <v>392</v>
      </c>
      <c r="BA22" s="105">
        <v>1183.3333333333333</v>
      </c>
    </row>
    <row r="23" spans="1:54" x14ac:dyDescent="0.25">
      <c r="A23" s="102">
        <v>132</v>
      </c>
      <c r="B23" s="103" t="s">
        <v>70</v>
      </c>
      <c r="C23" s="119" t="s">
        <v>71</v>
      </c>
      <c r="D23" s="127"/>
      <c r="E23" s="104">
        <v>35.177834696072019</v>
      </c>
      <c r="G23" s="129">
        <v>42.828463556497105</v>
      </c>
      <c r="H23" s="148"/>
      <c r="I23" s="105">
        <v>500585</v>
      </c>
      <c r="J23" s="104">
        <v>81.465882193206454</v>
      </c>
      <c r="L23" s="130">
        <v>46.96598212388222</v>
      </c>
      <c r="M23" s="104">
        <v>46.207477654852774</v>
      </c>
      <c r="N23" s="148"/>
      <c r="O23" s="106">
        <v>12.684177614447917</v>
      </c>
      <c r="P23" s="106">
        <v>18.120253734925594</v>
      </c>
      <c r="R23" s="129">
        <v>25.520240643003604</v>
      </c>
      <c r="S23" s="148"/>
      <c r="T23" s="106">
        <v>0.43647463366666667</v>
      </c>
      <c r="U23" s="104">
        <v>39.585251019607846</v>
      </c>
      <c r="W23" s="131">
        <v>7.7585858571756248</v>
      </c>
      <c r="X23" s="104">
        <v>11.455230266399365</v>
      </c>
      <c r="Y23" s="148"/>
      <c r="Z23" s="104">
        <v>27.527205835646928</v>
      </c>
      <c r="AB23" s="129">
        <v>46.121710801656306</v>
      </c>
      <c r="AC23" s="148"/>
      <c r="AD23" s="107">
        <v>0.52988780373942213</v>
      </c>
      <c r="AE23" s="104">
        <v>61.350969907402217</v>
      </c>
      <c r="AG23" s="133">
        <v>7.2151035637434244</v>
      </c>
      <c r="AH23" s="104">
        <v>30.892451695910399</v>
      </c>
      <c r="AI23" s="154"/>
      <c r="AJ23" s="106">
        <v>7.6798102608912648</v>
      </c>
      <c r="AK23" s="104">
        <v>8.9327008696375501</v>
      </c>
      <c r="AM23" s="134">
        <v>86.779425454545446</v>
      </c>
      <c r="AN23" s="154"/>
      <c r="AO23" s="108">
        <v>11</v>
      </c>
      <c r="AP23" s="108">
        <v>90</v>
      </c>
      <c r="AQ23" s="157" t="s">
        <v>392</v>
      </c>
      <c r="AR23" s="135">
        <v>24.457000000000001</v>
      </c>
      <c r="AS23" s="108">
        <v>91.238181818181815</v>
      </c>
      <c r="AT23" s="158" t="s">
        <v>392</v>
      </c>
      <c r="AU23" s="109">
        <v>84.803539999999998</v>
      </c>
      <c r="AV23" s="108">
        <v>79.73805333333334</v>
      </c>
      <c r="AW23" s="157">
        <v>23</v>
      </c>
      <c r="AX23" s="134">
        <v>87.527320000000003</v>
      </c>
      <c r="AY23" s="108">
        <v>86.141466666666673</v>
      </c>
      <c r="AZ23" s="158" t="s">
        <v>392</v>
      </c>
      <c r="BA23" s="105">
        <v>3110</v>
      </c>
    </row>
    <row r="24" spans="1:54" x14ac:dyDescent="0.25">
      <c r="A24" s="102">
        <v>140</v>
      </c>
      <c r="B24" s="103" t="s">
        <v>76</v>
      </c>
      <c r="C24" s="119" t="s">
        <v>77</v>
      </c>
      <c r="D24" s="127" t="s">
        <v>389</v>
      </c>
      <c r="E24" s="104">
        <v>35.65343279052297</v>
      </c>
      <c r="G24" s="129">
        <v>43.289095647133003</v>
      </c>
      <c r="H24" s="148"/>
      <c r="I24" s="105">
        <v>4486837</v>
      </c>
      <c r="J24" s="104">
        <v>47.737367992672262</v>
      </c>
      <c r="L24" s="130">
        <v>63.115303402981574</v>
      </c>
      <c r="M24" s="104">
        <v>66.394129253726959</v>
      </c>
      <c r="N24" s="148"/>
      <c r="O24" s="106">
        <v>0</v>
      </c>
      <c r="P24" s="106">
        <v>0</v>
      </c>
      <c r="R24" s="129">
        <v>59.024885342132784</v>
      </c>
      <c r="S24" s="148"/>
      <c r="T24" s="106">
        <v>0.34649284229999999</v>
      </c>
      <c r="U24" s="104">
        <v>28.999157917647057</v>
      </c>
      <c r="W24" s="131">
        <v>53.539861532304919</v>
      </c>
      <c r="X24" s="104">
        <v>89.050612766618514</v>
      </c>
      <c r="Y24" s="148"/>
      <c r="Z24" s="104">
        <v>28.017769933912938</v>
      </c>
      <c r="AB24" s="129">
        <v>30.030394727984454</v>
      </c>
      <c r="AC24" s="148"/>
      <c r="AD24" s="107">
        <v>0.19869830263051697</v>
      </c>
      <c r="AE24" s="104">
        <v>48.446216936931847</v>
      </c>
      <c r="AG24" s="133">
        <v>3.6486959160218566</v>
      </c>
      <c r="AH24" s="104">
        <v>11.614572519037063</v>
      </c>
      <c r="AI24" s="154"/>
      <c r="AJ24" s="106">
        <v>12.801543541952427</v>
      </c>
      <c r="AK24" s="104">
        <v>26.005145139841424</v>
      </c>
      <c r="AM24" s="134">
        <v>21.552822272727276</v>
      </c>
      <c r="AN24" s="154"/>
      <c r="AO24" s="108">
        <v>40</v>
      </c>
      <c r="AP24" s="108">
        <v>41.666666666666671</v>
      </c>
      <c r="AQ24" s="157" t="s">
        <v>392</v>
      </c>
      <c r="AR24" s="135">
        <v>172.804</v>
      </c>
      <c r="AS24" s="108">
        <v>1.3309090909090897</v>
      </c>
      <c r="AT24" s="158" t="s">
        <v>392</v>
      </c>
      <c r="AU24" s="109">
        <v>55.232660000000003</v>
      </c>
      <c r="AV24" s="108">
        <v>40.310213333333337</v>
      </c>
      <c r="AW24" s="157">
        <v>23</v>
      </c>
      <c r="AX24" s="134">
        <v>12.613149999999999</v>
      </c>
      <c r="AY24" s="108">
        <v>2.9034999999999993</v>
      </c>
      <c r="AZ24" s="158" t="s">
        <v>392</v>
      </c>
      <c r="BA24" s="105">
        <v>446.66666666666669</v>
      </c>
    </row>
    <row r="25" spans="1:54" x14ac:dyDescent="0.25">
      <c r="A25" s="102">
        <v>148</v>
      </c>
      <c r="B25" s="103" t="s">
        <v>78</v>
      </c>
      <c r="C25" s="119" t="s">
        <v>79</v>
      </c>
      <c r="D25" s="127" t="s">
        <v>389</v>
      </c>
      <c r="E25" s="104">
        <v>52.824759576348512</v>
      </c>
      <c r="G25" s="129">
        <v>37.480194420669108</v>
      </c>
      <c r="H25" s="148"/>
      <c r="I25" s="105">
        <v>11525496</v>
      </c>
      <c r="J25" s="104">
        <v>33.228424207107921</v>
      </c>
      <c r="L25" s="130">
        <v>54.619398543503799</v>
      </c>
      <c r="M25" s="104">
        <v>55.774248179379747</v>
      </c>
      <c r="N25" s="148"/>
      <c r="O25" s="106">
        <v>0</v>
      </c>
      <c r="P25" s="106">
        <v>0</v>
      </c>
      <c r="R25" s="129">
        <v>60.918105296188756</v>
      </c>
      <c r="S25" s="148"/>
      <c r="T25" s="106">
        <v>0.86259732523333332</v>
      </c>
      <c r="U25" s="104">
        <v>89.717332380392151</v>
      </c>
      <c r="W25" s="131">
        <v>19.95013814507136</v>
      </c>
      <c r="X25" s="104">
        <v>32.118878211985361</v>
      </c>
      <c r="Y25" s="148"/>
      <c r="Z25" s="104">
        <v>68.169324732027917</v>
      </c>
      <c r="AB25" s="129">
        <v>56.926690872372689</v>
      </c>
      <c r="AC25" s="148"/>
      <c r="AD25" s="107">
        <v>2.4649435276692331</v>
      </c>
      <c r="AE25" s="104">
        <v>81.575658905194729</v>
      </c>
      <c r="AG25" s="133">
        <v>7.4713787253168702</v>
      </c>
      <c r="AH25" s="104">
        <v>32.277722839550648</v>
      </c>
      <c r="AI25" s="154"/>
      <c r="AJ25" s="106">
        <v>28.823587577504949</v>
      </c>
      <c r="AK25" s="104">
        <v>79.41195859168316</v>
      </c>
      <c r="AM25" s="134">
        <v>18.05981388888889</v>
      </c>
      <c r="AN25" s="154"/>
      <c r="AO25" s="108">
        <v>39</v>
      </c>
      <c r="AP25" s="108">
        <v>43.333333333333336</v>
      </c>
      <c r="AQ25" s="157" t="s">
        <v>392</v>
      </c>
      <c r="AR25" s="135">
        <v>208.553</v>
      </c>
      <c r="AS25" s="108">
        <v>0</v>
      </c>
      <c r="AT25" s="158" t="s">
        <v>392</v>
      </c>
      <c r="AU25" s="109">
        <v>33.61</v>
      </c>
      <c r="AV25" s="108">
        <v>11.48</v>
      </c>
      <c r="AW25" s="157">
        <v>23</v>
      </c>
      <c r="AX25" s="134">
        <v>25.683330000000002</v>
      </c>
      <c r="AY25" s="108">
        <v>17.425922222222223</v>
      </c>
      <c r="AZ25" s="158" t="s">
        <v>392</v>
      </c>
      <c r="BA25" s="105">
        <v>593.33333333333337</v>
      </c>
    </row>
    <row r="26" spans="1:54" x14ac:dyDescent="0.25">
      <c r="A26" s="102">
        <v>152</v>
      </c>
      <c r="B26" s="103" t="s">
        <v>80</v>
      </c>
      <c r="C26" s="119" t="s">
        <v>81</v>
      </c>
      <c r="D26" s="127"/>
      <c r="E26" s="104">
        <v>31.216908995715805</v>
      </c>
      <c r="G26" s="129">
        <v>34.538108113345288</v>
      </c>
      <c r="H26" s="148"/>
      <c r="I26" s="105">
        <v>17269525</v>
      </c>
      <c r="J26" s="104">
        <v>27.009357509409568</v>
      </c>
      <c r="L26" s="130">
        <v>81.948665637343836</v>
      </c>
      <c r="M26" s="104">
        <v>89.935832046679792</v>
      </c>
      <c r="N26" s="148"/>
      <c r="O26" s="106">
        <v>2.2132395288207674</v>
      </c>
      <c r="P26" s="106">
        <v>3.1617707554582388</v>
      </c>
      <c r="R26" s="129">
        <v>18.045472141833564</v>
      </c>
      <c r="S26" s="148"/>
      <c r="T26" s="106">
        <v>0.37198650729999999</v>
      </c>
      <c r="U26" s="104">
        <v>31.998412623529411</v>
      </c>
      <c r="W26" s="131">
        <v>3.4145936794812521</v>
      </c>
      <c r="X26" s="104">
        <v>4.0925316601377153</v>
      </c>
      <c r="Y26" s="148"/>
      <c r="Z26" s="104">
        <v>27.895709878086326</v>
      </c>
      <c r="AB26" s="129">
        <v>38.947261751702015</v>
      </c>
      <c r="AC26" s="148"/>
      <c r="AD26" s="107">
        <v>1.1381488011315322</v>
      </c>
      <c r="AE26" s="104">
        <v>71.408894921371598</v>
      </c>
      <c r="AG26" s="133">
        <v>2.6998412876760014</v>
      </c>
      <c r="AH26" s="104">
        <v>6.4856285820324402</v>
      </c>
      <c r="AI26" s="154"/>
      <c r="AJ26" s="106">
        <v>10.05324740134119</v>
      </c>
      <c r="AK26" s="104">
        <v>16.844158004470636</v>
      </c>
      <c r="AM26" s="134">
        <v>96.162617031097028</v>
      </c>
      <c r="AN26" s="154"/>
      <c r="AO26" s="108">
        <v>5</v>
      </c>
      <c r="AP26" s="108">
        <v>100</v>
      </c>
      <c r="AQ26" s="157">
        <v>16</v>
      </c>
      <c r="AR26" s="135">
        <v>8.7569999999999997</v>
      </c>
      <c r="AS26" s="108">
        <v>100</v>
      </c>
      <c r="AT26" s="158" t="s">
        <v>392</v>
      </c>
      <c r="AU26" s="109">
        <v>98.553676093291102</v>
      </c>
      <c r="AV26" s="108">
        <v>98.071568124388136</v>
      </c>
      <c r="AW26" s="157" t="s">
        <v>392</v>
      </c>
      <c r="AX26" s="134">
        <v>87.921009999999995</v>
      </c>
      <c r="AY26" s="108">
        <v>86.57889999999999</v>
      </c>
      <c r="AZ26" s="158" t="s">
        <v>392</v>
      </c>
      <c r="BA26" s="105">
        <v>9640</v>
      </c>
    </row>
    <row r="27" spans="1:54" x14ac:dyDescent="0.25">
      <c r="A27" s="102">
        <v>156</v>
      </c>
      <c r="B27" s="103" t="s">
        <v>82</v>
      </c>
      <c r="C27" s="119" t="s">
        <v>83</v>
      </c>
      <c r="D27" s="127"/>
      <c r="E27" s="104">
        <v>23.986865235071626</v>
      </c>
      <c r="G27" s="129">
        <v>15.568378729604534</v>
      </c>
      <c r="H27" s="148"/>
      <c r="I27" s="105">
        <v>1347565324</v>
      </c>
      <c r="J27" s="104">
        <v>0</v>
      </c>
      <c r="L27" s="130">
        <v>40.217078714386389</v>
      </c>
      <c r="M27" s="104">
        <v>37.771348392982986</v>
      </c>
      <c r="N27" s="148"/>
      <c r="O27" s="106">
        <v>11.397905071264958</v>
      </c>
      <c r="P27" s="106">
        <v>16.28272153037851</v>
      </c>
      <c r="R27" s="129">
        <v>8.2194449950566426</v>
      </c>
      <c r="S27" s="148"/>
      <c r="T27" s="106">
        <v>0.10411021153333333</v>
      </c>
      <c r="U27" s="104">
        <v>0.48355429803921468</v>
      </c>
      <c r="W27" s="131">
        <v>10.4136480583237</v>
      </c>
      <c r="X27" s="104">
        <v>15.955335692074069</v>
      </c>
      <c r="Y27" s="148"/>
      <c r="Z27" s="104">
        <v>32.40535174053872</v>
      </c>
      <c r="AB27" s="129">
        <v>50.016672892168351</v>
      </c>
      <c r="AC27" s="148"/>
      <c r="AD27" s="107">
        <v>10.029706152327652</v>
      </c>
      <c r="AE27" s="104">
        <v>100</v>
      </c>
      <c r="AG27" s="133">
        <v>1.5061689701022904</v>
      </c>
      <c r="AH27" s="104">
        <v>3.3345784336705132E-2</v>
      </c>
      <c r="AI27" s="154"/>
      <c r="AJ27" s="106">
        <v>9.4382091766727267</v>
      </c>
      <c r="AK27" s="104">
        <v>14.794030588909088</v>
      </c>
      <c r="AM27" s="134">
        <v>87.885376969696964</v>
      </c>
      <c r="AN27" s="154"/>
      <c r="AO27" s="108">
        <v>10</v>
      </c>
      <c r="AP27" s="108">
        <v>91.666666666666657</v>
      </c>
      <c r="AQ27" s="157" t="s">
        <v>392</v>
      </c>
      <c r="AR27" s="135">
        <v>26.402999999999999</v>
      </c>
      <c r="AS27" s="108">
        <v>90.058787878787882</v>
      </c>
      <c r="AT27" s="158" t="s">
        <v>392</v>
      </c>
      <c r="AU27" s="109">
        <v>93.984889999999993</v>
      </c>
      <c r="AV27" s="108">
        <v>91.979853333333324</v>
      </c>
      <c r="AW27" s="157">
        <v>23</v>
      </c>
      <c r="AX27" s="134">
        <v>80.052580000000006</v>
      </c>
      <c r="AY27" s="108">
        <v>77.836200000000005</v>
      </c>
      <c r="AZ27" s="158" t="s">
        <v>392</v>
      </c>
      <c r="BA27" s="105">
        <v>3643.3333333333335</v>
      </c>
    </row>
    <row r="28" spans="1:54" x14ac:dyDescent="0.25">
      <c r="A28" s="102">
        <v>170</v>
      </c>
      <c r="B28" s="103" t="s">
        <v>84</v>
      </c>
      <c r="C28" s="119" t="s">
        <v>85</v>
      </c>
      <c r="D28" s="127"/>
      <c r="E28" s="104">
        <v>23.065189414971442</v>
      </c>
      <c r="G28" s="129">
        <v>25.092750774416633</v>
      </c>
      <c r="H28" s="148"/>
      <c r="I28" s="105">
        <v>46927125</v>
      </c>
      <c r="J28" s="104">
        <v>11.635505331652439</v>
      </c>
      <c r="L28" s="130">
        <v>63.881536262286396</v>
      </c>
      <c r="M28" s="104">
        <v>67.351920327857997</v>
      </c>
      <c r="N28" s="148"/>
      <c r="O28" s="106">
        <v>3.5307722344131447</v>
      </c>
      <c r="P28" s="106">
        <v>5.043960334875921</v>
      </c>
      <c r="R28" s="129">
        <v>16.339617103280176</v>
      </c>
      <c r="S28" s="148"/>
      <c r="T28" s="106">
        <v>0.28693313033333334</v>
      </c>
      <c r="U28" s="104">
        <v>21.992132980392157</v>
      </c>
      <c r="W28" s="131">
        <v>7.3053897234392364</v>
      </c>
      <c r="X28" s="104">
        <v>10.687101226168197</v>
      </c>
      <c r="Y28" s="148"/>
      <c r="Z28" s="104">
        <v>21.037628055526248</v>
      </c>
      <c r="AB28" s="129">
        <v>36.99130267099099</v>
      </c>
      <c r="AC28" s="148"/>
      <c r="AD28" s="107">
        <v>1.0748707396464419</v>
      </c>
      <c r="AE28" s="104">
        <v>70.656317553010425</v>
      </c>
      <c r="AG28" s="133">
        <v>2.1153632409597378</v>
      </c>
      <c r="AH28" s="104">
        <v>3.3262877889715563</v>
      </c>
      <c r="AI28" s="154"/>
      <c r="AJ28" s="106">
        <v>6.5251860320184525</v>
      </c>
      <c r="AK28" s="104">
        <v>5.0839534400615083</v>
      </c>
      <c r="AM28" s="134">
        <v>92.641469215585431</v>
      </c>
      <c r="AN28" s="154"/>
      <c r="AO28" s="108">
        <v>9</v>
      </c>
      <c r="AP28" s="108">
        <v>93.333333333333329</v>
      </c>
      <c r="AQ28" s="157" t="s">
        <v>392</v>
      </c>
      <c r="AR28" s="135">
        <v>26.036999999999999</v>
      </c>
      <c r="AS28" s="108">
        <v>90.280606060606061</v>
      </c>
      <c r="AT28" s="158" t="s">
        <v>392</v>
      </c>
      <c r="AU28" s="109">
        <v>93.244686434635099</v>
      </c>
      <c r="AV28" s="108">
        <v>90.992915246180132</v>
      </c>
      <c r="AW28" s="157" t="s">
        <v>392</v>
      </c>
      <c r="AX28" s="134">
        <v>96.363119999999995</v>
      </c>
      <c r="AY28" s="108">
        <v>95.959022222222217</v>
      </c>
      <c r="AZ28" s="158" t="s">
        <v>392</v>
      </c>
      <c r="BA28" s="105">
        <v>5066.666666666667</v>
      </c>
    </row>
    <row r="29" spans="1:54" x14ac:dyDescent="0.25">
      <c r="A29" s="102">
        <v>174</v>
      </c>
      <c r="B29" s="103" t="s">
        <v>86</v>
      </c>
      <c r="C29" s="119" t="s">
        <v>87</v>
      </c>
      <c r="D29" s="127" t="s">
        <v>389</v>
      </c>
      <c r="E29" s="104">
        <v>49.897935016213019</v>
      </c>
      <c r="G29" s="129">
        <v>56.770538570396369</v>
      </c>
      <c r="H29" s="148"/>
      <c r="I29" s="105">
        <v>753943</v>
      </c>
      <c r="J29" s="104">
        <v>75.167495885221143</v>
      </c>
      <c r="L29" s="130">
        <v>64.432545050986548</v>
      </c>
      <c r="M29" s="104">
        <v>68.040681313733188</v>
      </c>
      <c r="N29" s="148"/>
      <c r="O29" s="106">
        <v>14.28878337935264</v>
      </c>
      <c r="P29" s="106">
        <v>20.412547684789487</v>
      </c>
      <c r="R29" s="129">
        <v>63.461429397841627</v>
      </c>
      <c r="S29" s="148"/>
      <c r="T29" s="106">
        <v>0.49843710493333332</v>
      </c>
      <c r="U29" s="104">
        <v>46.874953521568621</v>
      </c>
      <c r="W29" s="131">
        <v>48.228264111727633</v>
      </c>
      <c r="X29" s="104">
        <v>80.047905274114626</v>
      </c>
      <c r="Y29" s="148"/>
      <c r="Z29" s="104">
        <v>43.025331462029669</v>
      </c>
      <c r="AB29" s="129">
        <v>46.931744692039047</v>
      </c>
      <c r="AC29" s="148"/>
      <c r="AD29" s="107">
        <v>2.2306640303016367</v>
      </c>
      <c r="AE29" s="104">
        <v>80.261741439294738</v>
      </c>
      <c r="AG29" s="133">
        <v>4.0163233697849208</v>
      </c>
      <c r="AH29" s="104">
        <v>13.601747944783355</v>
      </c>
      <c r="AI29" s="154"/>
      <c r="AJ29" s="106">
        <v>16.73567546960609</v>
      </c>
      <c r="AK29" s="104">
        <v>39.118918232020299</v>
      </c>
      <c r="AM29" s="134">
        <v>45.293747676767673</v>
      </c>
      <c r="AN29" s="154"/>
      <c r="AO29" s="108">
        <v>47</v>
      </c>
      <c r="AP29" s="108">
        <v>30</v>
      </c>
      <c r="AQ29" s="157" t="s">
        <v>392</v>
      </c>
      <c r="AR29" s="135">
        <v>100.324</v>
      </c>
      <c r="AS29" s="108">
        <v>45.258181818181818</v>
      </c>
      <c r="AT29" s="158" t="s">
        <v>392</v>
      </c>
      <c r="AU29" s="109">
        <v>74.153639999999996</v>
      </c>
      <c r="AV29" s="108">
        <v>65.538186666666661</v>
      </c>
      <c r="AW29" s="157">
        <v>23</v>
      </c>
      <c r="AX29" s="134">
        <v>46.340760000000003</v>
      </c>
      <c r="AY29" s="108">
        <v>40.378622222222226</v>
      </c>
      <c r="AZ29" s="158" t="s">
        <v>436</v>
      </c>
      <c r="BA29" s="105">
        <v>726.66666666666663</v>
      </c>
    </row>
    <row r="30" spans="1:54" x14ac:dyDescent="0.25">
      <c r="A30" s="102">
        <v>178</v>
      </c>
      <c r="B30" s="103" t="s">
        <v>88</v>
      </c>
      <c r="C30" s="119" t="s">
        <v>89</v>
      </c>
      <c r="D30" s="127"/>
      <c r="E30" s="104">
        <v>36.442313707382439</v>
      </c>
      <c r="G30" s="129">
        <v>38.483416560686145</v>
      </c>
      <c r="H30" s="148"/>
      <c r="I30" s="105">
        <v>4139748</v>
      </c>
      <c r="J30" s="104">
        <v>48.97559453488185</v>
      </c>
      <c r="L30" s="130">
        <v>55.966919925800973</v>
      </c>
      <c r="M30" s="104">
        <v>57.458649907251214</v>
      </c>
      <c r="N30" s="148"/>
      <c r="O30" s="106">
        <v>2.9502723996677243</v>
      </c>
      <c r="P30" s="106">
        <v>4.2146748566681778</v>
      </c>
      <c r="R30" s="129">
        <v>43.28474694394334</v>
      </c>
      <c r="S30" s="148"/>
      <c r="T30" s="106">
        <v>0.78398008159999988</v>
      </c>
      <c r="U30" s="104">
        <v>80.468244894117632</v>
      </c>
      <c r="W30" s="131">
        <v>4.5997369063237361</v>
      </c>
      <c r="X30" s="104">
        <v>6.1012489937690439</v>
      </c>
      <c r="Y30" s="148"/>
      <c r="Z30" s="104">
        <v>34.401210854078741</v>
      </c>
      <c r="AB30" s="129">
        <v>29.432277703072632</v>
      </c>
      <c r="AC30" s="148"/>
      <c r="AD30" s="107">
        <v>0.25934099479894646</v>
      </c>
      <c r="AE30" s="104">
        <v>51.950487282061729</v>
      </c>
      <c r="AG30" s="133">
        <v>2.7791026029554544</v>
      </c>
      <c r="AH30" s="104">
        <v>6.9140681240835375</v>
      </c>
      <c r="AI30" s="154"/>
      <c r="AJ30" s="106">
        <v>16.811043201525457</v>
      </c>
      <c r="AK30" s="104">
        <v>39.370144005084853</v>
      </c>
      <c r="AM30" s="134">
        <v>59.285805555555555</v>
      </c>
      <c r="AN30" s="154"/>
      <c r="AO30" s="108">
        <v>13</v>
      </c>
      <c r="AP30" s="108">
        <v>86.666666666666671</v>
      </c>
      <c r="AQ30" s="157" t="s">
        <v>392</v>
      </c>
      <c r="AR30" s="135">
        <v>113.642</v>
      </c>
      <c r="AS30" s="108">
        <v>37.186666666666667</v>
      </c>
      <c r="AT30" s="158" t="s">
        <v>392</v>
      </c>
      <c r="AU30" s="109">
        <v>81.099999999999994</v>
      </c>
      <c r="AV30" s="108">
        <v>74.8</v>
      </c>
      <c r="AW30" s="157">
        <v>24</v>
      </c>
      <c r="AX30" s="134">
        <v>44.640900000000002</v>
      </c>
      <c r="AY30" s="108">
        <v>38.489888888888892</v>
      </c>
      <c r="AZ30" s="158" t="s">
        <v>436</v>
      </c>
      <c r="BA30" s="105">
        <v>1990</v>
      </c>
    </row>
    <row r="31" spans="1:54" x14ac:dyDescent="0.25">
      <c r="A31" s="102">
        <v>188</v>
      </c>
      <c r="B31" s="103" t="s">
        <v>90</v>
      </c>
      <c r="C31" s="119" t="s">
        <v>91</v>
      </c>
      <c r="D31" s="127"/>
      <c r="E31" s="104">
        <v>32.45093180548993</v>
      </c>
      <c r="G31" s="129">
        <v>33.776414413517777</v>
      </c>
      <c r="H31" s="148"/>
      <c r="I31" s="105">
        <v>4726575</v>
      </c>
      <c r="J31" s="104">
        <v>46.936837130448325</v>
      </c>
      <c r="L31" s="130">
        <v>63.929900673188008</v>
      </c>
      <c r="M31" s="104">
        <v>67.412375841485002</v>
      </c>
      <c r="N31" s="148"/>
      <c r="O31" s="106">
        <v>2.3556027702306457</v>
      </c>
      <c r="P31" s="106">
        <v>3.3651468146152079</v>
      </c>
      <c r="R31" s="129">
        <v>17.391297867522571</v>
      </c>
      <c r="S31" s="148"/>
      <c r="T31" s="106">
        <v>0.30870045616666664</v>
      </c>
      <c r="U31" s="104">
        <v>24.552994843137252</v>
      </c>
      <c r="W31" s="131">
        <v>7.0354645262256534</v>
      </c>
      <c r="X31" s="104">
        <v>10.229600891907888</v>
      </c>
      <c r="Y31" s="148"/>
      <c r="Z31" s="104">
        <v>31.125449197462075</v>
      </c>
      <c r="AB31" s="129">
        <v>44.405341655961784</v>
      </c>
      <c r="AC31" s="148"/>
      <c r="AD31" s="107">
        <v>1.9902152437682614</v>
      </c>
      <c r="AE31" s="104">
        <v>78.761175978747602</v>
      </c>
      <c r="AG31" s="133">
        <v>3.3591588566375528</v>
      </c>
      <c r="AH31" s="104">
        <v>10.049507333175962</v>
      </c>
      <c r="AI31" s="154"/>
      <c r="AJ31" s="106">
        <v>10.353667021688709</v>
      </c>
      <c r="AK31" s="104">
        <v>17.845556738962365</v>
      </c>
      <c r="AM31" s="134">
        <v>98.391106666666673</v>
      </c>
      <c r="AN31" s="154"/>
      <c r="AO31" s="108">
        <v>5</v>
      </c>
      <c r="AP31" s="108">
        <v>100</v>
      </c>
      <c r="AQ31" s="157">
        <v>16</v>
      </c>
      <c r="AR31" s="135">
        <v>11.385999999999999</v>
      </c>
      <c r="AS31" s="108">
        <v>99.16</v>
      </c>
      <c r="AT31" s="158" t="s">
        <v>392</v>
      </c>
      <c r="AU31" s="109">
        <v>96.059970000000007</v>
      </c>
      <c r="AV31" s="108">
        <v>94.746626666666671</v>
      </c>
      <c r="AW31" s="157">
        <v>23</v>
      </c>
      <c r="AX31" s="134">
        <v>99.692019999999999</v>
      </c>
      <c r="AY31" s="108">
        <v>99.657799999999995</v>
      </c>
      <c r="AZ31" s="158" t="s">
        <v>392</v>
      </c>
      <c r="BA31" s="105">
        <v>6353.333333333333</v>
      </c>
    </row>
    <row r="32" spans="1:54" x14ac:dyDescent="0.25">
      <c r="A32" s="102">
        <v>192</v>
      </c>
      <c r="B32" s="103" t="s">
        <v>94</v>
      </c>
      <c r="C32" s="119" t="s">
        <v>95</v>
      </c>
      <c r="D32" s="127"/>
      <c r="E32" s="104">
        <v>37.895106573833061</v>
      </c>
      <c r="G32" s="129">
        <v>32.724928170614781</v>
      </c>
      <c r="H32" s="148"/>
      <c r="I32" s="105">
        <v>11253665</v>
      </c>
      <c r="J32" s="104">
        <v>33.595491360858901</v>
      </c>
      <c r="L32" s="130">
        <v>55.362425131641544</v>
      </c>
      <c r="M32" s="104">
        <v>56.70303141455193</v>
      </c>
      <c r="N32" s="148"/>
      <c r="O32" s="106">
        <v>13.339407549196327</v>
      </c>
      <c r="P32" s="106">
        <v>19.056296498851896</v>
      </c>
      <c r="R32" s="129">
        <v>21.544893408196394</v>
      </c>
      <c r="S32" s="148"/>
      <c r="T32" s="106">
        <v>0.40865100656666664</v>
      </c>
      <c r="U32" s="104">
        <v>36.311883125490198</v>
      </c>
      <c r="W32" s="131">
        <v>4.9989631776325263</v>
      </c>
      <c r="X32" s="104">
        <v>6.7779036909025869</v>
      </c>
      <c r="Y32" s="148"/>
      <c r="Z32" s="104">
        <v>43.065284977051348</v>
      </c>
      <c r="AB32" s="129">
        <v>68.879555136776659</v>
      </c>
      <c r="AC32" s="148"/>
      <c r="AD32" s="107">
        <v>5.5527629648958552</v>
      </c>
      <c r="AE32" s="104">
        <v>92.260268294044479</v>
      </c>
      <c r="AG32" s="133">
        <v>9.9172857662091349</v>
      </c>
      <c r="AH32" s="104">
        <v>45.498841979508839</v>
      </c>
      <c r="AI32" s="154"/>
      <c r="AJ32" s="106">
        <v>10.17530444519781</v>
      </c>
      <c r="AK32" s="104">
        <v>17.251014817326034</v>
      </c>
      <c r="AM32" s="134">
        <v>96.994432222222216</v>
      </c>
      <c r="AN32" s="154"/>
      <c r="AO32" s="108">
        <v>5</v>
      </c>
      <c r="AP32" s="108">
        <v>100</v>
      </c>
      <c r="AQ32" s="157">
        <v>16</v>
      </c>
      <c r="AR32" s="135">
        <v>7.1980000000000004</v>
      </c>
      <c r="AS32" s="108">
        <v>100</v>
      </c>
      <c r="AT32" s="158" t="s">
        <v>392</v>
      </c>
      <c r="AU32" s="109">
        <v>99.828379999999996</v>
      </c>
      <c r="AV32" s="108">
        <v>99.771173333333323</v>
      </c>
      <c r="AW32" s="157">
        <v>23</v>
      </c>
      <c r="AX32" s="134">
        <v>89.385900000000007</v>
      </c>
      <c r="AY32" s="108">
        <v>88.206555555555568</v>
      </c>
      <c r="AZ32" s="158" t="s">
        <v>392</v>
      </c>
      <c r="BA32" s="105">
        <v>5520</v>
      </c>
      <c r="BB32" s="157"/>
    </row>
    <row r="33" spans="1:54" x14ac:dyDescent="0.25">
      <c r="A33" s="102">
        <v>384</v>
      </c>
      <c r="B33" s="103" t="s">
        <v>92</v>
      </c>
      <c r="C33" s="119" t="s">
        <v>93</v>
      </c>
      <c r="D33" s="127"/>
      <c r="E33" s="104">
        <v>20.901241598131833</v>
      </c>
      <c r="G33" s="129">
        <v>30.108127201706417</v>
      </c>
      <c r="H33" s="148"/>
      <c r="I33" s="105">
        <v>20152894</v>
      </c>
      <c r="J33" s="104">
        <v>24.634740114406313</v>
      </c>
      <c r="L33" s="130">
        <v>49.513537922808325</v>
      </c>
      <c r="M33" s="104">
        <v>49.391922403510407</v>
      </c>
      <c r="N33" s="148"/>
      <c r="O33" s="106">
        <v>6.3369439124179641</v>
      </c>
      <c r="P33" s="106">
        <v>9.0527770177399489</v>
      </c>
      <c r="R33" s="129">
        <v>37.353069271168998</v>
      </c>
      <c r="S33" s="148"/>
      <c r="T33" s="106">
        <v>0.35127805939999995</v>
      </c>
      <c r="U33" s="104">
        <v>29.562124635294108</v>
      </c>
      <c r="W33" s="131">
        <v>27.634968205155896</v>
      </c>
      <c r="X33" s="104">
        <v>45.144013907043892</v>
      </c>
      <c r="Y33" s="148"/>
      <c r="Z33" s="104">
        <v>11.694355994557245</v>
      </c>
      <c r="AB33" s="129">
        <v>6.5214446159496164</v>
      </c>
      <c r="AC33" s="148"/>
      <c r="AD33" s="107">
        <v>4.890296637432557E-3</v>
      </c>
      <c r="AE33" s="104">
        <v>0</v>
      </c>
      <c r="AF33" s="150"/>
      <c r="AG33" s="133">
        <v>3.9129345079013582</v>
      </c>
      <c r="AH33" s="104">
        <v>13.042889231899233</v>
      </c>
      <c r="AI33" s="154"/>
      <c r="AJ33" s="106">
        <v>10.060180211949463</v>
      </c>
      <c r="AK33" s="104">
        <v>16.867267373164875</v>
      </c>
      <c r="AM33" s="134">
        <v>43.843626868686869</v>
      </c>
      <c r="AN33" s="154"/>
      <c r="AO33" s="108">
        <v>14</v>
      </c>
      <c r="AP33" s="108">
        <v>85</v>
      </c>
      <c r="AQ33" s="157" t="s">
        <v>392</v>
      </c>
      <c r="AR33" s="135">
        <v>122.337</v>
      </c>
      <c r="AS33" s="108">
        <v>31.916969696969694</v>
      </c>
      <c r="AT33" s="158" t="s">
        <v>392</v>
      </c>
      <c r="AU33" s="109">
        <v>55.259819999999998</v>
      </c>
      <c r="AV33" s="108">
        <v>40.346426666666666</v>
      </c>
      <c r="AW33" s="157">
        <v>23</v>
      </c>
      <c r="AX33" s="134">
        <v>26.3</v>
      </c>
      <c r="AY33" s="108">
        <v>18.111111111111111</v>
      </c>
      <c r="AZ33" s="158">
        <v>36</v>
      </c>
      <c r="BA33" s="105">
        <v>1130</v>
      </c>
    </row>
    <row r="34" spans="1:54" x14ac:dyDescent="0.25">
      <c r="A34" s="102">
        <v>408</v>
      </c>
      <c r="B34" s="103" t="s">
        <v>98</v>
      </c>
      <c r="C34" s="119" t="s">
        <v>99</v>
      </c>
      <c r="D34" s="127"/>
      <c r="E34" s="104">
        <v>47.722733519706765</v>
      </c>
      <c r="G34" s="129">
        <v>25.384100622826935</v>
      </c>
      <c r="H34" s="148"/>
      <c r="I34" s="105">
        <v>24451285</v>
      </c>
      <c r="J34" s="104">
        <v>21.661405108005326</v>
      </c>
      <c r="L34" s="130">
        <v>44.59111420530224</v>
      </c>
      <c r="M34" s="104">
        <v>43.238892756627799</v>
      </c>
      <c r="N34" s="148"/>
      <c r="O34" s="106">
        <v>10.215482384226062</v>
      </c>
      <c r="P34" s="106">
        <v>14.593546263180087</v>
      </c>
      <c r="R34" s="129">
        <v>22.042558363494518</v>
      </c>
      <c r="S34" s="148"/>
      <c r="T34" s="106">
        <v>0.1831033772</v>
      </c>
      <c r="U34" s="104">
        <v>9.7768679058823533</v>
      </c>
      <c r="W34" s="131">
        <v>21.24186680445294</v>
      </c>
      <c r="X34" s="104">
        <v>34.30824882110668</v>
      </c>
      <c r="Y34" s="148"/>
      <c r="Z34" s="104">
        <v>70.061366416586594</v>
      </c>
      <c r="AB34" s="129">
        <v>60.903012817402285</v>
      </c>
      <c r="AC34" s="148"/>
      <c r="AD34" s="107">
        <v>2.7052810954026101</v>
      </c>
      <c r="AE34" s="104">
        <v>82.79968364172619</v>
      </c>
      <c r="AG34" s="133">
        <v>8.7161732687195013</v>
      </c>
      <c r="AH34" s="104">
        <v>39.006341993078387</v>
      </c>
      <c r="AI34" s="154"/>
      <c r="AJ34" s="106">
        <v>28.765916004731267</v>
      </c>
      <c r="AK34" s="104">
        <v>79.219720015770889</v>
      </c>
      <c r="AM34" s="134">
        <v>83.112804647792416</v>
      </c>
      <c r="AN34" s="154"/>
      <c r="AO34" s="108">
        <v>35</v>
      </c>
      <c r="AP34" s="108">
        <v>50</v>
      </c>
      <c r="AQ34" s="157" t="s">
        <v>392</v>
      </c>
      <c r="AR34" s="135">
        <v>34.734999999999999</v>
      </c>
      <c r="AS34" s="108">
        <v>85.009090909090901</v>
      </c>
      <c r="AT34" s="158" t="s">
        <v>392</v>
      </c>
      <c r="AU34" s="109">
        <v>99.998262428225701</v>
      </c>
      <c r="AV34" s="108">
        <v>99.997683237634277</v>
      </c>
      <c r="AW34" s="157" t="s">
        <v>392</v>
      </c>
      <c r="AX34" s="134">
        <v>97.7</v>
      </c>
      <c r="AY34" s="108">
        <v>97.444444444444443</v>
      </c>
      <c r="AZ34" s="158">
        <v>38</v>
      </c>
      <c r="BA34" s="105">
        <v>517.35062822947066</v>
      </c>
      <c r="BB34" s="157">
        <v>43</v>
      </c>
    </row>
    <row r="35" spans="1:54" x14ac:dyDescent="0.25">
      <c r="A35" s="102">
        <v>180</v>
      </c>
      <c r="B35" s="103" t="s">
        <v>100</v>
      </c>
      <c r="C35" s="119" t="s">
        <v>101</v>
      </c>
      <c r="D35" s="127" t="s">
        <v>389</v>
      </c>
      <c r="E35" s="104">
        <v>35.388495034394467</v>
      </c>
      <c r="G35" s="129">
        <v>28.175252979536268</v>
      </c>
      <c r="H35" s="148"/>
      <c r="I35" s="105">
        <v>67757577</v>
      </c>
      <c r="J35" s="104">
        <v>5.9861046587367497</v>
      </c>
      <c r="L35" s="130">
        <v>56.025189149685183</v>
      </c>
      <c r="M35" s="104">
        <v>57.53148643710648</v>
      </c>
      <c r="N35" s="148"/>
      <c r="O35" s="106">
        <v>3.6940300629197745E-2</v>
      </c>
      <c r="P35" s="106">
        <v>5.277185804171107E-2</v>
      </c>
      <c r="R35" s="129">
        <v>49.130648964260132</v>
      </c>
      <c r="S35" s="148"/>
      <c r="T35" s="106">
        <v>0.35013570753333334</v>
      </c>
      <c r="U35" s="104">
        <v>29.427730298039219</v>
      </c>
      <c r="W35" s="131">
        <v>41.611804901983817</v>
      </c>
      <c r="X35" s="104">
        <v>68.833567630481042</v>
      </c>
      <c r="Y35" s="148"/>
      <c r="Z35" s="104">
        <v>42.601737089252666</v>
      </c>
      <c r="AB35" s="129">
        <v>22.1866717950317</v>
      </c>
      <c r="AC35" s="148"/>
      <c r="AD35" s="107">
        <v>4.175481597064315E-2</v>
      </c>
      <c r="AE35" s="104">
        <v>27.922695970608252</v>
      </c>
      <c r="AG35" s="133">
        <v>4.5433698095992021</v>
      </c>
      <c r="AH35" s="104">
        <v>16.450647619455147</v>
      </c>
      <c r="AI35" s="154"/>
      <c r="AJ35" s="106">
        <v>23.905040715042091</v>
      </c>
      <c r="AK35" s="104">
        <v>63.016802383473639</v>
      </c>
      <c r="AM35" s="134">
        <v>21.689990000000002</v>
      </c>
      <c r="AN35" s="154"/>
      <c r="AO35" s="108">
        <v>69</v>
      </c>
      <c r="AP35" s="108">
        <v>0</v>
      </c>
      <c r="AQ35" s="157">
        <v>19</v>
      </c>
      <c r="AR35" s="135">
        <v>191.76599999999999</v>
      </c>
      <c r="AS35" s="108">
        <v>0</v>
      </c>
      <c r="AT35" s="158" t="s">
        <v>392</v>
      </c>
      <c r="AU35" s="109">
        <v>66.812870000000004</v>
      </c>
      <c r="AV35" s="108">
        <v>55.750493333333338</v>
      </c>
      <c r="AW35" s="157">
        <v>23</v>
      </c>
      <c r="AX35" s="134">
        <v>37.908520000000003</v>
      </c>
      <c r="AY35" s="108">
        <v>31.009466666666668</v>
      </c>
      <c r="AZ35" s="158" t="s">
        <v>392</v>
      </c>
      <c r="BA35" s="105">
        <v>170</v>
      </c>
    </row>
    <row r="36" spans="1:54" x14ac:dyDescent="0.25">
      <c r="A36" s="102">
        <v>262</v>
      </c>
      <c r="B36" s="103" t="s">
        <v>102</v>
      </c>
      <c r="C36" s="119" t="s">
        <v>103</v>
      </c>
      <c r="D36" s="127" t="s">
        <v>389</v>
      </c>
      <c r="E36" s="104">
        <v>46.299898039782121</v>
      </c>
      <c r="G36" s="129">
        <v>46.927481274530876</v>
      </c>
      <c r="H36" s="148"/>
      <c r="I36" s="105">
        <v>905564</v>
      </c>
      <c r="J36" s="104">
        <v>72.349393634171363</v>
      </c>
      <c r="L36" s="130">
        <v>46.775763911269792</v>
      </c>
      <c r="M36" s="104">
        <v>45.96970488908724</v>
      </c>
      <c r="N36" s="148"/>
      <c r="O36" s="106">
        <v>40.578297067453157</v>
      </c>
      <c r="P36" s="106">
        <v>57.968995810647371</v>
      </c>
      <c r="R36" s="129">
        <v>11.421830764217551</v>
      </c>
      <c r="S36" s="148"/>
      <c r="T36" s="106">
        <v>0.25180244503333338</v>
      </c>
      <c r="U36" s="104">
        <v>17.859111180392162</v>
      </c>
      <c r="W36" s="131">
        <v>3.9408847053453346</v>
      </c>
      <c r="X36" s="104">
        <v>4.9845503480429407</v>
      </c>
      <c r="Y36" s="148"/>
      <c r="Z36" s="104">
        <v>45.672314805033366</v>
      </c>
      <c r="AB36" s="129">
        <v>65.968777902254686</v>
      </c>
      <c r="AC36" s="148"/>
      <c r="AD36" s="107">
        <v>7.0690306267984564</v>
      </c>
      <c r="AE36" s="104">
        <v>95.436571708286905</v>
      </c>
      <c r="AG36" s="133">
        <v>8.2526820578011577</v>
      </c>
      <c r="AH36" s="104">
        <v>36.500984096222474</v>
      </c>
      <c r="AI36" s="154"/>
      <c r="AJ36" s="106">
        <v>12.612755512343615</v>
      </c>
      <c r="AK36" s="104">
        <v>25.375851707812046</v>
      </c>
      <c r="AM36" s="134">
        <v>42.430714646464644</v>
      </c>
      <c r="AN36" s="154"/>
      <c r="AO36" s="108">
        <v>26</v>
      </c>
      <c r="AP36" s="108">
        <v>65</v>
      </c>
      <c r="AQ36" s="157" t="s">
        <v>392</v>
      </c>
      <c r="AR36" s="135">
        <v>115.08799999999999</v>
      </c>
      <c r="AS36" s="108">
        <v>36.310303030303032</v>
      </c>
      <c r="AT36" s="158" t="s">
        <v>392</v>
      </c>
      <c r="AU36" s="109">
        <v>54.6</v>
      </c>
      <c r="AV36" s="108">
        <v>39.466666666666669</v>
      </c>
      <c r="AW36" s="157" t="s">
        <v>431</v>
      </c>
      <c r="AX36" s="134">
        <v>36.051299999999998</v>
      </c>
      <c r="AY36" s="108">
        <v>28.945888888888888</v>
      </c>
      <c r="AZ36" s="158" t="s">
        <v>392</v>
      </c>
      <c r="BA36" s="105">
        <v>1235</v>
      </c>
    </row>
    <row r="37" spans="1:54" x14ac:dyDescent="0.25">
      <c r="A37" s="102">
        <v>212</v>
      </c>
      <c r="B37" s="103" t="s">
        <v>104</v>
      </c>
      <c r="C37" s="119" t="s">
        <v>105</v>
      </c>
      <c r="D37" s="127"/>
      <c r="E37" s="104">
        <v>39.218909743345506</v>
      </c>
      <c r="G37" s="129">
        <v>47.617324900111818</v>
      </c>
      <c r="H37" s="148"/>
      <c r="I37" s="105">
        <v>67675</v>
      </c>
      <c r="J37" s="104">
        <v>100</v>
      </c>
      <c r="L37" s="130">
        <v>53.202947592761063</v>
      </c>
      <c r="M37" s="104">
        <v>54.003684490951329</v>
      </c>
      <c r="N37" s="148"/>
      <c r="O37" s="106">
        <v>6.7322767800189931</v>
      </c>
      <c r="P37" s="106">
        <v>9.6175382571699899</v>
      </c>
      <c r="R37" s="129">
        <v>26.848076852325935</v>
      </c>
      <c r="S37" s="148"/>
      <c r="T37" s="106">
        <v>0.38021961489999995</v>
      </c>
      <c r="U37" s="104">
        <v>32.967013517647047</v>
      </c>
      <c r="W37" s="131">
        <v>13.230192710332846</v>
      </c>
      <c r="X37" s="104">
        <v>20.729140187004823</v>
      </c>
      <c r="Y37" s="148"/>
      <c r="Z37" s="104">
        <v>30.820494586579191</v>
      </c>
      <c r="AB37" s="129">
        <v>48.74250105825702</v>
      </c>
      <c r="AC37" s="148"/>
      <c r="AD37" s="107">
        <v>0.97196014495024452</v>
      </c>
      <c r="AE37" s="104">
        <v>69.332252533149358</v>
      </c>
      <c r="AG37" s="133">
        <v>6.7082586729224669</v>
      </c>
      <c r="AH37" s="104">
        <v>28.152749583364685</v>
      </c>
      <c r="AI37" s="154"/>
      <c r="AJ37" s="106">
        <v>8.8695464344704078</v>
      </c>
      <c r="AK37" s="104">
        <v>12.89848811490136</v>
      </c>
      <c r="AM37" s="134">
        <v>95.053454545454542</v>
      </c>
      <c r="AN37" s="154"/>
      <c r="AO37" s="108">
        <v>5</v>
      </c>
      <c r="AP37" s="108">
        <v>100</v>
      </c>
      <c r="AQ37" s="157">
        <v>16</v>
      </c>
      <c r="AR37" s="135">
        <v>13</v>
      </c>
      <c r="AS37" s="108">
        <v>98.181818181818187</v>
      </c>
      <c r="AT37" s="158">
        <v>21</v>
      </c>
      <c r="AU37" s="109">
        <v>88</v>
      </c>
      <c r="AV37" s="108">
        <v>84</v>
      </c>
      <c r="AW37" s="157" t="s">
        <v>430</v>
      </c>
      <c r="AX37" s="134">
        <v>98.228800000000007</v>
      </c>
      <c r="AY37" s="108">
        <v>98.032000000000011</v>
      </c>
      <c r="AZ37" s="158" t="s">
        <v>392</v>
      </c>
      <c r="BA37" s="105">
        <v>6710</v>
      </c>
    </row>
    <row r="38" spans="1:54" x14ac:dyDescent="0.25">
      <c r="A38" s="102">
        <v>214</v>
      </c>
      <c r="B38" s="103" t="s">
        <v>107</v>
      </c>
      <c r="C38" s="119" t="s">
        <v>108</v>
      </c>
      <c r="D38" s="127"/>
      <c r="E38" s="104">
        <v>24.475920497923511</v>
      </c>
      <c r="G38" s="129">
        <v>25.255237013360126</v>
      </c>
      <c r="H38" s="148"/>
      <c r="I38" s="105">
        <v>10056181</v>
      </c>
      <c r="J38" s="104">
        <v>35.325749163681792</v>
      </c>
      <c r="L38" s="130">
        <v>53.447731585364913</v>
      </c>
      <c r="M38" s="104">
        <v>54.309664481706143</v>
      </c>
      <c r="N38" s="148"/>
      <c r="O38" s="106">
        <v>3.2537844220995247</v>
      </c>
      <c r="P38" s="106">
        <v>4.6482634601421786</v>
      </c>
      <c r="R38" s="129">
        <v>6.7372709479103996</v>
      </c>
      <c r="S38" s="148"/>
      <c r="T38" s="106">
        <v>0.14183841729999999</v>
      </c>
      <c r="U38" s="104">
        <v>4.9221667411764685</v>
      </c>
      <c r="W38" s="131">
        <v>6.0459013412401559</v>
      </c>
      <c r="X38" s="104">
        <v>8.5523751546443307</v>
      </c>
      <c r="Y38" s="148"/>
      <c r="Z38" s="104">
        <v>23.696603982486899</v>
      </c>
      <c r="AB38" s="129">
        <v>39.852003072898725</v>
      </c>
      <c r="AC38" s="148"/>
      <c r="AD38" s="107">
        <v>0.80180866996810773</v>
      </c>
      <c r="AE38" s="104">
        <v>66.800384926296317</v>
      </c>
      <c r="AG38" s="133">
        <v>3.8871699256077088</v>
      </c>
      <c r="AH38" s="104">
        <v>12.90362121950113</v>
      </c>
      <c r="AI38" s="154"/>
      <c r="AJ38" s="106">
        <v>7.2623614676225214</v>
      </c>
      <c r="AK38" s="104">
        <v>7.5412048920750721</v>
      </c>
      <c r="AM38" s="134">
        <v>78.118385586058452</v>
      </c>
      <c r="AN38" s="154"/>
      <c r="AO38" s="108">
        <v>24</v>
      </c>
      <c r="AP38" s="108">
        <v>68.333333333333329</v>
      </c>
      <c r="AQ38" s="157" t="s">
        <v>392</v>
      </c>
      <c r="AR38" s="135">
        <v>33.122999999999998</v>
      </c>
      <c r="AS38" s="108">
        <v>85.986060606060605</v>
      </c>
      <c r="AT38" s="158" t="s">
        <v>392</v>
      </c>
      <c r="AU38" s="109">
        <v>88.244461303629905</v>
      </c>
      <c r="AV38" s="108">
        <v>84.325948404839863</v>
      </c>
      <c r="AW38" s="157" t="s">
        <v>392</v>
      </c>
      <c r="AX38" s="134">
        <v>76.44538</v>
      </c>
      <c r="AY38" s="108">
        <v>73.828199999999995</v>
      </c>
      <c r="AZ38" s="158" t="s">
        <v>392</v>
      </c>
      <c r="BA38" s="105">
        <v>4730</v>
      </c>
    </row>
    <row r="39" spans="1:54" x14ac:dyDescent="0.25">
      <c r="A39" s="102">
        <v>218</v>
      </c>
      <c r="B39" s="103" t="s">
        <v>109</v>
      </c>
      <c r="C39" s="119" t="s">
        <v>110</v>
      </c>
      <c r="D39" s="127"/>
      <c r="E39" s="104">
        <v>31.687574900065208</v>
      </c>
      <c r="G39" s="129">
        <v>37.581509666906527</v>
      </c>
      <c r="H39" s="148"/>
      <c r="I39" s="105">
        <v>14666055</v>
      </c>
      <c r="J39" s="104">
        <v>29.522437413694149</v>
      </c>
      <c r="L39" s="130">
        <v>67.811065709687412</v>
      </c>
      <c r="M39" s="104">
        <v>72.263832137109262</v>
      </c>
      <c r="N39" s="148"/>
      <c r="O39" s="106">
        <v>14.018808640081232</v>
      </c>
      <c r="P39" s="106">
        <v>20.026869485830332</v>
      </c>
      <c r="R39" s="129">
        <v>28.512899630992358</v>
      </c>
      <c r="S39" s="148"/>
      <c r="T39" s="106">
        <v>0.5016758545333333</v>
      </c>
      <c r="U39" s="104">
        <v>47.255982886274509</v>
      </c>
      <c r="W39" s="131">
        <v>6.7641916616690203</v>
      </c>
      <c r="X39" s="104">
        <v>9.769816375710203</v>
      </c>
      <c r="Y39" s="148"/>
      <c r="Z39" s="104">
        <v>25.793640133223889</v>
      </c>
      <c r="AB39" s="129">
        <v>41.904928811664981</v>
      </c>
      <c r="AC39" s="148"/>
      <c r="AD39" s="107">
        <v>0.57484140026967945</v>
      </c>
      <c r="AE39" s="104">
        <v>62.422275380498192</v>
      </c>
      <c r="AG39" s="133">
        <v>5.4567027149238774</v>
      </c>
      <c r="AH39" s="104">
        <v>21.387582242831769</v>
      </c>
      <c r="AI39" s="154"/>
      <c r="AJ39" s="106">
        <v>7.9047054364348401</v>
      </c>
      <c r="AK39" s="104">
        <v>9.6823514547828005</v>
      </c>
      <c r="AM39" s="134">
        <v>82.758673866720542</v>
      </c>
      <c r="AN39" s="154"/>
      <c r="AO39" s="108">
        <v>15</v>
      </c>
      <c r="AP39" s="108">
        <v>83.333333333333343</v>
      </c>
      <c r="AQ39" s="157" t="s">
        <v>392</v>
      </c>
      <c r="AR39" s="135">
        <v>25.667999999999999</v>
      </c>
      <c r="AS39" s="108">
        <v>90.50424242424242</v>
      </c>
      <c r="AT39" s="158" t="s">
        <v>392</v>
      </c>
      <c r="AU39" s="109">
        <v>84.206964781979806</v>
      </c>
      <c r="AV39" s="108">
        <v>78.942619709306399</v>
      </c>
      <c r="AW39" s="157" t="s">
        <v>392</v>
      </c>
      <c r="AX39" s="134">
        <v>80.429050000000004</v>
      </c>
      <c r="AY39" s="108">
        <v>78.254500000000007</v>
      </c>
      <c r="AZ39" s="158" t="s">
        <v>392</v>
      </c>
      <c r="BA39" s="105">
        <v>3673.3333333333335</v>
      </c>
    </row>
    <row r="40" spans="1:54" x14ac:dyDescent="0.25">
      <c r="A40" s="102">
        <v>818</v>
      </c>
      <c r="B40" s="103" t="s">
        <v>111</v>
      </c>
      <c r="C40" s="119" t="s">
        <v>112</v>
      </c>
      <c r="D40" s="127"/>
      <c r="E40" s="104">
        <v>18.787642115761301</v>
      </c>
      <c r="G40" s="129">
        <v>21.194898580669534</v>
      </c>
      <c r="H40" s="148"/>
      <c r="I40" s="105">
        <v>82536770</v>
      </c>
      <c r="J40" s="104">
        <v>2.9516722558900597</v>
      </c>
      <c r="L40" s="130">
        <v>20.542219597044557</v>
      </c>
      <c r="M40" s="104">
        <v>13.177774496305696</v>
      </c>
      <c r="N40" s="148"/>
      <c r="O40" s="106">
        <v>38.190865236555702</v>
      </c>
      <c r="P40" s="106">
        <v>54.558378909365288</v>
      </c>
      <c r="R40" s="129">
        <v>14.091768661117094</v>
      </c>
      <c r="S40" s="148"/>
      <c r="T40" s="106">
        <v>0.15780057979999998</v>
      </c>
      <c r="U40" s="104">
        <v>6.8000682117647022</v>
      </c>
      <c r="W40" s="131">
        <v>13.616246775176995</v>
      </c>
      <c r="X40" s="104">
        <v>21.383469110469484</v>
      </c>
      <c r="Y40" s="148"/>
      <c r="Z40" s="104">
        <v>16.380385650853064</v>
      </c>
      <c r="AB40" s="129">
        <v>13.43391935955043</v>
      </c>
      <c r="AC40" s="148"/>
      <c r="AD40" s="107">
        <v>2.180097302051787E-2</v>
      </c>
      <c r="AE40" s="104">
        <v>19.372919178629989</v>
      </c>
      <c r="AG40" s="133">
        <v>2.8865601149871112</v>
      </c>
      <c r="AH40" s="104">
        <v>7.4949195404708711</v>
      </c>
      <c r="AI40" s="154"/>
      <c r="AJ40" s="106">
        <v>10.798055582646709</v>
      </c>
      <c r="AK40" s="104">
        <v>19.326851942155699</v>
      </c>
      <c r="AM40" s="134">
        <v>81.55098669128391</v>
      </c>
      <c r="AN40" s="154"/>
      <c r="AO40" s="108">
        <v>5</v>
      </c>
      <c r="AP40" s="108">
        <v>100</v>
      </c>
      <c r="AQ40" s="157">
        <v>16</v>
      </c>
      <c r="AR40" s="135">
        <v>29.814</v>
      </c>
      <c r="AS40" s="108">
        <v>87.991515151515159</v>
      </c>
      <c r="AT40" s="158" t="s">
        <v>392</v>
      </c>
      <c r="AU40" s="109">
        <v>66.369907043548693</v>
      </c>
      <c r="AV40" s="108">
        <v>55.159876058064924</v>
      </c>
      <c r="AW40" s="157" t="s">
        <v>392</v>
      </c>
      <c r="AX40" s="134">
        <v>84.747299999999996</v>
      </c>
      <c r="AY40" s="108">
        <v>83.052555555555557</v>
      </c>
      <c r="AZ40" s="158" t="s">
        <v>436</v>
      </c>
      <c r="BA40" s="105">
        <v>2153.3333333333335</v>
      </c>
    </row>
    <row r="41" spans="1:54" x14ac:dyDescent="0.25">
      <c r="A41" s="102">
        <v>222</v>
      </c>
      <c r="B41" s="103" t="s">
        <v>113</v>
      </c>
      <c r="C41" s="119" t="s">
        <v>114</v>
      </c>
      <c r="D41" s="127"/>
      <c r="E41" s="104">
        <v>30.953192821031273</v>
      </c>
      <c r="G41" s="129">
        <v>32.506954729790216</v>
      </c>
      <c r="H41" s="148"/>
      <c r="I41" s="105">
        <v>6227491</v>
      </c>
      <c r="J41" s="104">
        <v>42.69567475584558</v>
      </c>
      <c r="L41" s="130">
        <v>63.843486563927158</v>
      </c>
      <c r="M41" s="104">
        <v>67.304358204908937</v>
      </c>
      <c r="N41" s="148"/>
      <c r="O41" s="106">
        <v>2.6220247404828649</v>
      </c>
      <c r="P41" s="106">
        <v>3.745749629261236</v>
      </c>
      <c r="R41" s="129">
        <v>16.282036329145125</v>
      </c>
      <c r="S41" s="148"/>
      <c r="T41" s="106">
        <v>0.21765790233333335</v>
      </c>
      <c r="U41" s="104">
        <v>13.842106156862746</v>
      </c>
      <c r="W41" s="131">
        <v>12.045960235842225</v>
      </c>
      <c r="X41" s="104">
        <v>18.721966501427502</v>
      </c>
      <c r="Y41" s="148"/>
      <c r="Z41" s="104">
        <v>29.399430912272326</v>
      </c>
      <c r="AB41" s="129">
        <v>46.558413579723037</v>
      </c>
      <c r="AC41" s="148"/>
      <c r="AD41" s="107">
        <v>1.9234203817363169</v>
      </c>
      <c r="AE41" s="104">
        <v>78.312048446802137</v>
      </c>
      <c r="AG41" s="133">
        <v>4.238884061839129</v>
      </c>
      <c r="AH41" s="104">
        <v>14.804778712643941</v>
      </c>
      <c r="AI41" s="154"/>
      <c r="AJ41" s="106">
        <v>8.6721344734464836</v>
      </c>
      <c r="AK41" s="104">
        <v>12.240448244821613</v>
      </c>
      <c r="AM41" s="134">
        <v>80.362260563541085</v>
      </c>
      <c r="AN41" s="154"/>
      <c r="AO41" s="108">
        <v>9</v>
      </c>
      <c r="AP41" s="108">
        <v>93.333333333333329</v>
      </c>
      <c r="AQ41" s="157" t="s">
        <v>392</v>
      </c>
      <c r="AR41" s="135">
        <v>25.943999999999999</v>
      </c>
      <c r="AS41" s="108">
        <v>90.336969696969703</v>
      </c>
      <c r="AT41" s="158" t="s">
        <v>392</v>
      </c>
      <c r="AU41" s="109">
        <v>84.102887751229304</v>
      </c>
      <c r="AV41" s="108">
        <v>78.80385033497241</v>
      </c>
      <c r="AW41" s="157" t="s">
        <v>392</v>
      </c>
      <c r="AX41" s="134">
        <v>63.077399999999997</v>
      </c>
      <c r="AY41" s="108">
        <v>58.974888888888884</v>
      </c>
      <c r="AZ41" s="158" t="s">
        <v>392</v>
      </c>
      <c r="BA41" s="105">
        <v>3360</v>
      </c>
    </row>
    <row r="42" spans="1:54" x14ac:dyDescent="0.25">
      <c r="A42" s="102">
        <v>226</v>
      </c>
      <c r="B42" s="103" t="s">
        <v>115</v>
      </c>
      <c r="C42" s="119" t="s">
        <v>116</v>
      </c>
      <c r="D42" s="127" t="s">
        <v>389</v>
      </c>
      <c r="E42" s="104">
        <v>43.690174933742099</v>
      </c>
      <c r="G42" s="129">
        <v>43.459873790368754</v>
      </c>
      <c r="H42" s="148"/>
      <c r="I42" s="105">
        <v>720213</v>
      </c>
      <c r="J42" s="104">
        <v>75.871398134078504</v>
      </c>
      <c r="L42" s="130">
        <v>48.799850063368048</v>
      </c>
      <c r="M42" s="104">
        <v>48.499812579210058</v>
      </c>
      <c r="N42" s="148"/>
      <c r="O42" s="106">
        <v>6.3768804303994733</v>
      </c>
      <c r="P42" s="106">
        <v>9.1098291862849621</v>
      </c>
      <c r="R42" s="129">
        <v>40.358455261901476</v>
      </c>
      <c r="S42" s="148"/>
      <c r="T42" s="106">
        <v>0.77074844426666667</v>
      </c>
      <c r="U42" s="104">
        <v>78.911581678431375</v>
      </c>
      <c r="W42" s="131">
        <v>2.0651440187692267</v>
      </c>
      <c r="X42" s="104">
        <v>1.8053288453715708</v>
      </c>
      <c r="Y42" s="148"/>
      <c r="Z42" s="104">
        <v>43.920476077115438</v>
      </c>
      <c r="AB42" s="129">
        <v>4.4027013607623973</v>
      </c>
      <c r="AC42" s="148"/>
      <c r="AD42" s="107">
        <v>0</v>
      </c>
      <c r="AE42" s="104">
        <v>0</v>
      </c>
      <c r="AF42" s="150"/>
      <c r="AG42" s="133">
        <v>3.128999503482087</v>
      </c>
      <c r="AH42" s="104">
        <v>8.8054027215247945</v>
      </c>
      <c r="AI42" s="154"/>
      <c r="AJ42" s="106">
        <v>30.031475238040546</v>
      </c>
      <c r="AK42" s="104">
        <v>83.438250793468484</v>
      </c>
      <c r="AM42" s="134">
        <v>43.025965151515152</v>
      </c>
      <c r="AN42" s="154"/>
      <c r="AO42" s="108">
        <v>30</v>
      </c>
      <c r="AP42" s="108">
        <v>58.333333333333336</v>
      </c>
      <c r="AQ42" s="157">
        <v>17</v>
      </c>
      <c r="AR42" s="135">
        <v>167.30099999999999</v>
      </c>
      <c r="AS42" s="108">
        <v>4.666060606060614</v>
      </c>
      <c r="AT42" s="158" t="s">
        <v>392</v>
      </c>
      <c r="AU42" s="109">
        <v>93.32835</v>
      </c>
      <c r="AV42" s="108">
        <v>91.104466666666667</v>
      </c>
      <c r="AW42" s="157">
        <v>23</v>
      </c>
      <c r="AX42" s="134">
        <v>26.2</v>
      </c>
      <c r="AY42" s="108">
        <v>18</v>
      </c>
      <c r="AZ42" s="158">
        <v>36</v>
      </c>
      <c r="BA42" s="105">
        <v>15090</v>
      </c>
    </row>
    <row r="43" spans="1:54" x14ac:dyDescent="0.25">
      <c r="A43" s="102">
        <v>232</v>
      </c>
      <c r="B43" s="103" t="s">
        <v>117</v>
      </c>
      <c r="C43" s="119" t="s">
        <v>118</v>
      </c>
      <c r="D43" s="127" t="s">
        <v>389</v>
      </c>
      <c r="E43" s="104">
        <v>58.985586483815091</v>
      </c>
      <c r="G43" s="129">
        <v>25.741423911784736</v>
      </c>
      <c r="H43" s="148"/>
      <c r="I43" s="105">
        <v>5415280</v>
      </c>
      <c r="J43" s="104">
        <v>44.844901135227509</v>
      </c>
      <c r="L43" s="130">
        <v>41.51633094308243</v>
      </c>
      <c r="M43" s="104">
        <v>39.395413678853039</v>
      </c>
      <c r="N43" s="148"/>
      <c r="O43" s="106">
        <v>1.6661373158518071</v>
      </c>
      <c r="P43" s="106">
        <v>2.3801961655025816</v>
      </c>
      <c r="R43" s="129">
        <v>16.345184667555817</v>
      </c>
      <c r="S43" s="148"/>
      <c r="T43" s="106">
        <v>0.16901710413333335</v>
      </c>
      <c r="U43" s="104">
        <v>8.1196593098039234</v>
      </c>
      <c r="W43" s="131">
        <v>15.496718914931549</v>
      </c>
      <c r="X43" s="104">
        <v>24.570710025307712</v>
      </c>
      <c r="Y43" s="148"/>
      <c r="Z43" s="104">
        <v>92.229749055845446</v>
      </c>
      <c r="AB43" s="129">
        <v>84.459498111690891</v>
      </c>
      <c r="AC43" s="148"/>
      <c r="AD43" s="107">
        <v>7.5147873456917393</v>
      </c>
      <c r="AE43" s="104">
        <v>96.241073095946049</v>
      </c>
      <c r="AG43" s="133">
        <v>14.94541577857561</v>
      </c>
      <c r="AH43" s="104">
        <v>72.677923127435733</v>
      </c>
      <c r="AI43" s="154"/>
      <c r="AJ43" s="106">
        <v>35.439314416233216</v>
      </c>
      <c r="AK43" s="104">
        <v>100</v>
      </c>
      <c r="AM43" s="134">
        <v>35.613867171717175</v>
      </c>
      <c r="AN43" s="154"/>
      <c r="AO43" s="108">
        <v>65</v>
      </c>
      <c r="AP43" s="108">
        <v>0</v>
      </c>
      <c r="AQ43" s="157" t="s">
        <v>392</v>
      </c>
      <c r="AR43" s="135">
        <v>71.64</v>
      </c>
      <c r="AS43" s="108">
        <v>62.642424242424241</v>
      </c>
      <c r="AT43" s="158" t="s">
        <v>392</v>
      </c>
      <c r="AU43" s="109">
        <v>66.578900000000004</v>
      </c>
      <c r="AV43" s="108">
        <v>55.438533333333339</v>
      </c>
      <c r="AW43" s="157">
        <v>23</v>
      </c>
      <c r="AX43" s="134">
        <v>31.937059999999999</v>
      </c>
      <c r="AY43" s="108">
        <v>24.374511111111111</v>
      </c>
      <c r="AZ43" s="158" t="s">
        <v>392</v>
      </c>
      <c r="BA43" s="105">
        <v>293.33333333333331</v>
      </c>
    </row>
    <row r="44" spans="1:54" x14ac:dyDescent="0.25">
      <c r="A44" s="102">
        <v>231</v>
      </c>
      <c r="B44" s="103" t="s">
        <v>119</v>
      </c>
      <c r="C44" s="119" t="s">
        <v>120</v>
      </c>
      <c r="D44" s="127" t="s">
        <v>389</v>
      </c>
      <c r="E44" s="104">
        <v>33.481613261378207</v>
      </c>
      <c r="G44" s="129">
        <v>30.953694740974427</v>
      </c>
      <c r="H44" s="148"/>
      <c r="I44" s="105">
        <v>84734262</v>
      </c>
      <c r="J44" s="104">
        <v>2.5475663456054178</v>
      </c>
      <c r="L44" s="130">
        <v>62.614853230619943</v>
      </c>
      <c r="M44" s="104">
        <v>65.768566538274925</v>
      </c>
      <c r="N44" s="148"/>
      <c r="O44" s="106">
        <v>0</v>
      </c>
      <c r="P44" s="106">
        <v>0</v>
      </c>
      <c r="R44" s="129">
        <v>55.498646080017366</v>
      </c>
      <c r="S44" s="148"/>
      <c r="T44" s="106">
        <v>0.35236874269999996</v>
      </c>
      <c r="U44" s="104">
        <v>29.690440317647059</v>
      </c>
      <c r="W44" s="131">
        <v>48.971042587008725</v>
      </c>
      <c r="X44" s="104">
        <v>81.306851842387672</v>
      </c>
      <c r="Y44" s="148"/>
      <c r="Z44" s="104">
        <v>36.009531781781988</v>
      </c>
      <c r="AB44" s="129">
        <v>47.602516255460131</v>
      </c>
      <c r="AC44" s="148"/>
      <c r="AD44" s="107">
        <v>2.4439222745898865</v>
      </c>
      <c r="AE44" s="104">
        <v>81.46297939973492</v>
      </c>
      <c r="AG44" s="133">
        <v>4.0422798255692882</v>
      </c>
      <c r="AH44" s="104">
        <v>13.742053111185342</v>
      </c>
      <c r="AI44" s="154"/>
      <c r="AJ44" s="106">
        <v>12.324964192431151</v>
      </c>
      <c r="AK44" s="104">
        <v>24.416547308103841</v>
      </c>
      <c r="AM44" s="134">
        <v>28.157291693359575</v>
      </c>
      <c r="AN44" s="154"/>
      <c r="AO44" s="108">
        <v>41</v>
      </c>
      <c r="AP44" s="108">
        <v>40</v>
      </c>
      <c r="AQ44" s="157" t="s">
        <v>392</v>
      </c>
      <c r="AR44" s="135">
        <v>112.928</v>
      </c>
      <c r="AS44" s="108">
        <v>37.619393939393944</v>
      </c>
      <c r="AT44" s="158" t="s">
        <v>392</v>
      </c>
      <c r="AU44" s="109">
        <v>29.820337958866599</v>
      </c>
      <c r="AV44" s="108">
        <v>6.4271172784887991</v>
      </c>
      <c r="AW44" s="157">
        <v>23</v>
      </c>
      <c r="AX44" s="134">
        <v>35.72439</v>
      </c>
      <c r="AY44" s="108">
        <v>28.582655555555554</v>
      </c>
      <c r="AZ44" s="158" t="s">
        <v>392</v>
      </c>
      <c r="BA44" s="105">
        <v>343.33333333333331</v>
      </c>
    </row>
    <row r="45" spans="1:54" x14ac:dyDescent="0.25">
      <c r="A45" s="102">
        <v>242</v>
      </c>
      <c r="B45" s="103" t="s">
        <v>121</v>
      </c>
      <c r="C45" s="119" t="s">
        <v>122</v>
      </c>
      <c r="D45" s="127"/>
      <c r="E45" s="104">
        <v>44.890878713426332</v>
      </c>
      <c r="G45" s="129">
        <v>51.962818171958645</v>
      </c>
      <c r="H45" s="148"/>
      <c r="I45" s="105">
        <v>868406</v>
      </c>
      <c r="J45" s="104">
        <v>72.993760552116498</v>
      </c>
      <c r="L45" s="130">
        <v>83.82606754903135</v>
      </c>
      <c r="M45" s="104">
        <v>92.282584436289184</v>
      </c>
      <c r="N45" s="148"/>
      <c r="O45" s="106">
        <v>17.561645949779827</v>
      </c>
      <c r="P45" s="106">
        <v>25.088065642542613</v>
      </c>
      <c r="R45" s="129">
        <v>17.486862056886277</v>
      </c>
      <c r="S45" s="148"/>
      <c r="T45" s="106">
        <v>0.21831867486666665</v>
      </c>
      <c r="U45" s="104">
        <v>13.919844101960782</v>
      </c>
      <c r="W45" s="131">
        <v>13.421789206968946</v>
      </c>
      <c r="X45" s="104">
        <v>21.053880011811771</v>
      </c>
      <c r="Y45" s="148"/>
      <c r="Z45" s="104">
        <v>37.818939254894026</v>
      </c>
      <c r="AB45" s="129">
        <v>57.017992252371279</v>
      </c>
      <c r="AC45" s="148"/>
      <c r="AD45" s="107">
        <v>3.2896442942296917</v>
      </c>
      <c r="AE45" s="104">
        <v>85.372715184346006</v>
      </c>
      <c r="AG45" s="133">
        <v>6.8027048242733619</v>
      </c>
      <c r="AH45" s="104">
        <v>28.663269320396552</v>
      </c>
      <c r="AI45" s="154"/>
      <c r="AJ45" s="106">
        <v>10.585965877225032</v>
      </c>
      <c r="AK45" s="104">
        <v>18.619886257416773</v>
      </c>
      <c r="AM45" s="134">
        <v>92.022023232323221</v>
      </c>
      <c r="AN45" s="154"/>
      <c r="AO45" s="108">
        <v>5</v>
      </c>
      <c r="AP45" s="108">
        <v>100</v>
      </c>
      <c r="AQ45" s="157">
        <v>16</v>
      </c>
      <c r="AR45" s="135">
        <v>22.498999999999999</v>
      </c>
      <c r="AS45" s="108">
        <v>92.424848484848482</v>
      </c>
      <c r="AT45" s="158" t="s">
        <v>392</v>
      </c>
      <c r="AU45" s="109">
        <v>93</v>
      </c>
      <c r="AV45" s="108">
        <v>90.666666666666657</v>
      </c>
      <c r="AW45" s="157" t="s">
        <v>432</v>
      </c>
      <c r="AX45" s="134">
        <v>86.496920000000003</v>
      </c>
      <c r="AY45" s="108">
        <v>84.996577777777787</v>
      </c>
      <c r="AZ45" s="158" t="s">
        <v>392</v>
      </c>
      <c r="BA45" s="105">
        <v>3850</v>
      </c>
    </row>
    <row r="46" spans="1:54" x14ac:dyDescent="0.25">
      <c r="A46" s="102">
        <v>266</v>
      </c>
      <c r="B46" s="103" t="s">
        <v>123</v>
      </c>
      <c r="C46" s="119" t="s">
        <v>124</v>
      </c>
      <c r="D46" s="127"/>
      <c r="E46" s="104">
        <v>32.980075413256557</v>
      </c>
      <c r="G46" s="129">
        <v>44.352653424712194</v>
      </c>
      <c r="H46" s="148"/>
      <c r="I46" s="105">
        <v>1534262</v>
      </c>
      <c r="J46" s="104">
        <v>64.24076121719817</v>
      </c>
      <c r="L46" s="130">
        <v>51.977124184678019</v>
      </c>
      <c r="M46" s="104">
        <v>52.471405230847523</v>
      </c>
      <c r="N46" s="148"/>
      <c r="O46" s="106">
        <v>14.052803853743287</v>
      </c>
      <c r="P46" s="106">
        <v>20.075434076776126</v>
      </c>
      <c r="R46" s="129">
        <v>40.623013174026966</v>
      </c>
      <c r="S46" s="148"/>
      <c r="T46" s="106">
        <v>0.76427376903333322</v>
      </c>
      <c r="U46" s="104">
        <v>78.149855180392152</v>
      </c>
      <c r="W46" s="131">
        <v>2.8267409889204518</v>
      </c>
      <c r="X46" s="104">
        <v>3.0961711676617827</v>
      </c>
      <c r="Y46" s="148"/>
      <c r="Z46" s="104">
        <v>21.607497401800913</v>
      </c>
      <c r="AB46" s="129">
        <v>9.7460343579722952</v>
      </c>
      <c r="AC46" s="148"/>
      <c r="AD46" s="107">
        <v>8.5692341389179139E-3</v>
      </c>
      <c r="AE46" s="104">
        <v>7.0878484982021552</v>
      </c>
      <c r="AF46" s="150"/>
      <c r="AG46" s="133">
        <v>3.7947807402823504</v>
      </c>
      <c r="AH46" s="104">
        <v>12.404220217742434</v>
      </c>
      <c r="AI46" s="154"/>
      <c r="AJ46" s="106">
        <v>15.040688133688858</v>
      </c>
      <c r="AK46" s="104">
        <v>33.468960445629534</v>
      </c>
      <c r="AM46" s="134">
        <v>72.780304040404033</v>
      </c>
      <c r="AN46" s="154"/>
      <c r="AO46" s="108">
        <v>5</v>
      </c>
      <c r="AP46" s="108">
        <v>100</v>
      </c>
      <c r="AQ46" s="157" t="s">
        <v>392</v>
      </c>
      <c r="AR46" s="135">
        <v>76.638999999999996</v>
      </c>
      <c r="AS46" s="108">
        <v>59.61272727272727</v>
      </c>
      <c r="AT46" s="158" t="s">
        <v>392</v>
      </c>
      <c r="AU46" s="109">
        <v>87.714699999999993</v>
      </c>
      <c r="AV46" s="108">
        <v>83.619599999999991</v>
      </c>
      <c r="AW46" s="157">
        <v>23</v>
      </c>
      <c r="AX46" s="134">
        <v>53.1</v>
      </c>
      <c r="AY46" s="108">
        <v>47.888888888888893</v>
      </c>
      <c r="AZ46" s="158">
        <v>36</v>
      </c>
      <c r="BA46" s="105">
        <v>7623.333333333333</v>
      </c>
    </row>
    <row r="47" spans="1:54" x14ac:dyDescent="0.25">
      <c r="A47" s="102">
        <v>270</v>
      </c>
      <c r="B47" s="103" t="s">
        <v>126</v>
      </c>
      <c r="C47" s="119" t="s">
        <v>127</v>
      </c>
      <c r="D47" s="127" t="s">
        <v>389</v>
      </c>
      <c r="E47" s="104">
        <v>67.793842998040319</v>
      </c>
      <c r="G47" s="129">
        <v>50.211054308987393</v>
      </c>
      <c r="H47" s="148"/>
      <c r="I47" s="105">
        <v>1776103</v>
      </c>
      <c r="J47" s="104">
        <v>61.989675048022647</v>
      </c>
      <c r="L47" s="130">
        <v>46.162452811757539</v>
      </c>
      <c r="M47" s="104">
        <v>45.203066014696923</v>
      </c>
      <c r="N47" s="148"/>
      <c r="O47" s="106">
        <v>37.547217491297019</v>
      </c>
      <c r="P47" s="106">
        <v>53.638882130424314</v>
      </c>
      <c r="R47" s="129">
        <v>40.012594042805702</v>
      </c>
      <c r="S47" s="148"/>
      <c r="T47" s="106">
        <v>0.36804664616666666</v>
      </c>
      <c r="U47" s="104">
        <v>31.534899549019602</v>
      </c>
      <c r="W47" s="131">
        <v>29.609270236589168</v>
      </c>
      <c r="X47" s="104">
        <v>48.490288536591805</v>
      </c>
      <c r="Y47" s="148"/>
      <c r="Z47" s="104">
        <v>85.376631687093251</v>
      </c>
      <c r="AB47" s="129">
        <v>70.753263374186503</v>
      </c>
      <c r="AC47" s="148"/>
      <c r="AD47" s="107">
        <v>0.359887873925268</v>
      </c>
      <c r="AE47" s="104">
        <v>56.261143093800925</v>
      </c>
      <c r="AG47" s="133">
        <v>17.270395976095838</v>
      </c>
      <c r="AH47" s="104">
        <v>85.245383654572095</v>
      </c>
      <c r="AI47" s="154"/>
      <c r="AJ47" s="106">
        <v>40.407385920998436</v>
      </c>
      <c r="AK47" s="104">
        <v>100</v>
      </c>
      <c r="AM47" s="134">
        <v>49.228961868686866</v>
      </c>
      <c r="AN47" s="154"/>
      <c r="AO47" s="108">
        <v>19</v>
      </c>
      <c r="AP47" s="108">
        <v>76.666666666666671</v>
      </c>
      <c r="AQ47" s="157" t="s">
        <v>392</v>
      </c>
      <c r="AR47" s="135">
        <v>104.70399999999999</v>
      </c>
      <c r="AS47" s="108">
        <v>42.603636363636369</v>
      </c>
      <c r="AT47" s="158" t="s">
        <v>392</v>
      </c>
      <c r="AU47" s="109">
        <v>46.496899999999997</v>
      </c>
      <c r="AV47" s="108">
        <v>28.662533333333329</v>
      </c>
      <c r="AW47" s="157">
        <v>23</v>
      </c>
      <c r="AX47" s="134">
        <v>54.084710000000001</v>
      </c>
      <c r="AY47" s="108">
        <v>48.983011111111111</v>
      </c>
      <c r="AZ47" s="158">
        <v>34</v>
      </c>
      <c r="BA47" s="105">
        <v>433.33333333333331</v>
      </c>
    </row>
    <row r="48" spans="1:54" x14ac:dyDescent="0.25">
      <c r="A48" s="102">
        <v>288</v>
      </c>
      <c r="B48" s="103" t="s">
        <v>130</v>
      </c>
      <c r="C48" s="119" t="s">
        <v>131</v>
      </c>
      <c r="D48" s="127"/>
      <c r="E48" s="104">
        <v>28.645687419169182</v>
      </c>
      <c r="G48" s="129">
        <v>29.671118364461055</v>
      </c>
      <c r="H48" s="148"/>
      <c r="I48" s="105">
        <v>24965816</v>
      </c>
      <c r="J48" s="104">
        <v>21.341137050841709</v>
      </c>
      <c r="L48" s="130">
        <v>48.393696148084835</v>
      </c>
      <c r="M48" s="104">
        <v>47.992120185106046</v>
      </c>
      <c r="N48" s="148"/>
      <c r="O48" s="106">
        <v>3.6769619731843681</v>
      </c>
      <c r="P48" s="106">
        <v>5.2528028188348124</v>
      </c>
      <c r="R48" s="129">
        <v>44.098413403061656</v>
      </c>
      <c r="S48" s="148"/>
      <c r="T48" s="106">
        <v>0.41891677546666672</v>
      </c>
      <c r="U48" s="104">
        <v>37.519620643137266</v>
      </c>
      <c r="W48" s="131">
        <v>30.899551636161775</v>
      </c>
      <c r="X48" s="104">
        <v>50.677206162986053</v>
      </c>
      <c r="Y48" s="148"/>
      <c r="Z48" s="104">
        <v>27.620256473877308</v>
      </c>
      <c r="AB48" s="129">
        <v>41.131703439864964</v>
      </c>
      <c r="AC48" s="148"/>
      <c r="AD48" s="107">
        <v>1.1098492045932735</v>
      </c>
      <c r="AE48" s="104">
        <v>71.077632553270575</v>
      </c>
      <c r="AG48" s="133">
        <v>3.5693682503949797</v>
      </c>
      <c r="AH48" s="104">
        <v>11.185774326459349</v>
      </c>
      <c r="AI48" s="154"/>
      <c r="AJ48" s="106">
        <v>9.2326428523668955</v>
      </c>
      <c r="AK48" s="104">
        <v>14.108809507889653</v>
      </c>
      <c r="AM48" s="134">
        <v>70.142080757575755</v>
      </c>
      <c r="AN48" s="154"/>
      <c r="AO48" s="108">
        <v>5</v>
      </c>
      <c r="AP48" s="108">
        <v>100</v>
      </c>
      <c r="AQ48" s="157">
        <v>16</v>
      </c>
      <c r="AR48" s="135">
        <v>73.760999999999996</v>
      </c>
      <c r="AS48" s="108">
        <v>61.356969696969699</v>
      </c>
      <c r="AT48" s="158" t="s">
        <v>392</v>
      </c>
      <c r="AU48" s="109">
        <v>66.620090000000005</v>
      </c>
      <c r="AV48" s="108">
        <v>55.493453333333342</v>
      </c>
      <c r="AW48" s="157">
        <v>23</v>
      </c>
      <c r="AX48" s="134">
        <v>67.346109999999996</v>
      </c>
      <c r="AY48" s="108">
        <v>63.717899999999993</v>
      </c>
      <c r="AZ48" s="158" t="s">
        <v>392</v>
      </c>
      <c r="BA48" s="105">
        <v>1190</v>
      </c>
    </row>
    <row r="49" spans="1:54" x14ac:dyDescent="0.25">
      <c r="A49" s="102">
        <v>308</v>
      </c>
      <c r="B49" s="103" t="s">
        <v>132</v>
      </c>
      <c r="C49" s="119" t="s">
        <v>133</v>
      </c>
      <c r="D49" s="127"/>
      <c r="E49" s="104">
        <v>45.670768599993821</v>
      </c>
      <c r="G49" s="129">
        <v>44.13632868766063</v>
      </c>
      <c r="H49" s="148"/>
      <c r="I49" s="105">
        <v>104890</v>
      </c>
      <c r="J49" s="104">
        <v>100</v>
      </c>
      <c r="L49" s="130">
        <v>55.413946023785442</v>
      </c>
      <c r="M49" s="104">
        <v>56.767432529731799</v>
      </c>
      <c r="N49" s="148"/>
      <c r="O49" s="106">
        <v>6.4317113546627267</v>
      </c>
      <c r="P49" s="106">
        <v>9.1881590780896101</v>
      </c>
      <c r="R49" s="129">
        <v>10.589723142821136</v>
      </c>
      <c r="S49" s="148"/>
      <c r="T49" s="106">
        <v>0.22335993283333333</v>
      </c>
      <c r="U49" s="104">
        <v>14.512933274509804</v>
      </c>
      <c r="W49" s="131">
        <v>4.9332426765681552</v>
      </c>
      <c r="X49" s="104">
        <v>6.6665130111324657</v>
      </c>
      <c r="Y49" s="148"/>
      <c r="Z49" s="104">
        <v>47.205208512327019</v>
      </c>
      <c r="AB49" s="129">
        <v>60.47622128877483</v>
      </c>
      <c r="AC49" s="148"/>
      <c r="AD49" s="107">
        <v>3.0207309309888473</v>
      </c>
      <c r="AE49" s="104">
        <v>84.25073513132287</v>
      </c>
      <c r="AF49" s="150"/>
      <c r="AG49" s="133">
        <v>8.2898158775519573</v>
      </c>
      <c r="AH49" s="104">
        <v>36.701707446226791</v>
      </c>
      <c r="AI49" s="154"/>
      <c r="AJ49" s="106">
        <v>15.180258720763758</v>
      </c>
      <c r="AK49" s="104">
        <v>33.9341957358792</v>
      </c>
      <c r="AM49" s="134">
        <v>90.949545454545458</v>
      </c>
      <c r="AN49" s="154"/>
      <c r="AO49" s="108">
        <v>21</v>
      </c>
      <c r="AP49" s="108">
        <v>73.333333333333329</v>
      </c>
      <c r="AQ49" s="157" t="s">
        <v>392</v>
      </c>
      <c r="AR49" s="135">
        <v>16.933</v>
      </c>
      <c r="AS49" s="108">
        <v>95.798181818181831</v>
      </c>
      <c r="AT49" s="158" t="s">
        <v>392</v>
      </c>
      <c r="AU49" s="109">
        <v>96</v>
      </c>
      <c r="AV49" s="108">
        <v>94.666666666666671</v>
      </c>
      <c r="AW49" s="157" t="s">
        <v>430</v>
      </c>
      <c r="AX49" s="134">
        <v>107.85969</v>
      </c>
      <c r="AY49" s="108">
        <v>100</v>
      </c>
      <c r="AZ49" s="158" t="s">
        <v>392</v>
      </c>
      <c r="BA49" s="105">
        <v>6996.666666666667</v>
      </c>
    </row>
    <row r="50" spans="1:54" x14ac:dyDescent="0.25">
      <c r="A50" s="102">
        <v>320</v>
      </c>
      <c r="B50" s="103" t="s">
        <v>134</v>
      </c>
      <c r="C50" s="119" t="s">
        <v>135</v>
      </c>
      <c r="D50" s="127"/>
      <c r="E50" s="104">
        <v>24.346033853083334</v>
      </c>
      <c r="G50" s="129">
        <v>27.554440874233357</v>
      </c>
      <c r="H50" s="148"/>
      <c r="I50" s="105">
        <v>14757316</v>
      </c>
      <c r="J50" s="104">
        <v>29.427035335035171</v>
      </c>
      <c r="L50" s="130">
        <v>63.858410573192124</v>
      </c>
      <c r="M50" s="104">
        <v>67.323013216490153</v>
      </c>
      <c r="N50" s="148"/>
      <c r="O50" s="106">
        <v>1.3658502977646374</v>
      </c>
      <c r="P50" s="106">
        <v>1.9512147110923392</v>
      </c>
      <c r="R50" s="129">
        <v>11.516500234315767</v>
      </c>
      <c r="S50" s="148"/>
      <c r="T50" s="106">
        <v>0.13912549439999999</v>
      </c>
      <c r="U50" s="104">
        <v>4.6029993411764689</v>
      </c>
      <c r="W50" s="131">
        <v>11.87370066519849</v>
      </c>
      <c r="X50" s="104">
        <v>18.430001127455068</v>
      </c>
      <c r="Y50" s="148"/>
      <c r="Z50" s="104">
        <v>21.137626831933311</v>
      </c>
      <c r="AB50" s="129">
        <v>40.147959514568122</v>
      </c>
      <c r="AC50" s="148"/>
      <c r="AD50" s="107">
        <v>1.4873561069235524</v>
      </c>
      <c r="AE50" s="104">
        <v>74.929490488533034</v>
      </c>
      <c r="AG50" s="133">
        <v>2.4927892800115932</v>
      </c>
      <c r="AH50" s="104">
        <v>5.3664285406032057</v>
      </c>
      <c r="AI50" s="154"/>
      <c r="AJ50" s="106">
        <v>5.6381882447895499</v>
      </c>
      <c r="AK50" s="104">
        <v>2.1272941492984998</v>
      </c>
      <c r="AM50" s="134">
        <v>68.446338636363635</v>
      </c>
      <c r="AN50" s="154"/>
      <c r="AO50" s="108">
        <v>22</v>
      </c>
      <c r="AP50" s="108">
        <v>71.666666666666671</v>
      </c>
      <c r="AQ50" s="157" t="s">
        <v>392</v>
      </c>
      <c r="AR50" s="135">
        <v>39.328000000000003</v>
      </c>
      <c r="AS50" s="108">
        <v>82.225454545454539</v>
      </c>
      <c r="AT50" s="158" t="s">
        <v>392</v>
      </c>
      <c r="AU50" s="109">
        <v>74.47045</v>
      </c>
      <c r="AV50" s="108">
        <v>65.960599999999999</v>
      </c>
      <c r="AW50" s="157">
        <v>23</v>
      </c>
      <c r="AX50" s="134">
        <v>58.539369999999998</v>
      </c>
      <c r="AY50" s="108">
        <v>53.932633333333335</v>
      </c>
      <c r="AZ50" s="158" t="s">
        <v>392</v>
      </c>
      <c r="BA50" s="105">
        <v>2680</v>
      </c>
    </row>
    <row r="51" spans="1:54" x14ac:dyDescent="0.25">
      <c r="A51" s="102">
        <v>324</v>
      </c>
      <c r="B51" s="103" t="s">
        <v>136</v>
      </c>
      <c r="C51" s="119" t="s">
        <v>137</v>
      </c>
      <c r="D51" s="127" t="s">
        <v>389</v>
      </c>
      <c r="E51" s="104">
        <v>28.602017794435163</v>
      </c>
      <c r="G51" s="129">
        <v>35.043300273588869</v>
      </c>
      <c r="H51" s="148"/>
      <c r="I51" s="105">
        <v>10221808</v>
      </c>
      <c r="J51" s="104">
        <v>35.074514500310102</v>
      </c>
      <c r="L51" s="130">
        <v>49.342564553652899</v>
      </c>
      <c r="M51" s="104">
        <v>49.178205692066122</v>
      </c>
      <c r="N51" s="148"/>
      <c r="O51" s="106">
        <v>7.9528671305662284</v>
      </c>
      <c r="P51" s="106">
        <v>11.361238757951755</v>
      </c>
      <c r="R51" s="129">
        <v>44.559242144027507</v>
      </c>
      <c r="S51" s="148"/>
      <c r="T51" s="106">
        <v>0.5200163506333334</v>
      </c>
      <c r="U51" s="104">
        <v>49.413688309803931</v>
      </c>
      <c r="W51" s="131">
        <v>24.425829627168138</v>
      </c>
      <c r="X51" s="104">
        <v>39.704795978251084</v>
      </c>
      <c r="Y51" s="148"/>
      <c r="Z51" s="104">
        <v>22.160735315281457</v>
      </c>
      <c r="AB51" s="129">
        <v>26.320532442463502</v>
      </c>
      <c r="AC51" s="148"/>
      <c r="AD51" s="107">
        <v>0.19313437731149596</v>
      </c>
      <c r="AE51" s="104">
        <v>48.07255860927711</v>
      </c>
      <c r="AG51" s="133">
        <v>2.3451736609952309</v>
      </c>
      <c r="AH51" s="104">
        <v>4.5685062756498969</v>
      </c>
      <c r="AI51" s="154"/>
      <c r="AJ51" s="106">
        <v>10.400281456429823</v>
      </c>
      <c r="AK51" s="104">
        <v>18.000938188099411</v>
      </c>
      <c r="AM51" s="134">
        <v>36.772681363636366</v>
      </c>
      <c r="AN51" s="154"/>
      <c r="AO51" s="108">
        <v>16</v>
      </c>
      <c r="AP51" s="108">
        <v>81.666666666666671</v>
      </c>
      <c r="AQ51" s="157" t="s">
        <v>392</v>
      </c>
      <c r="AR51" s="135">
        <v>150.303</v>
      </c>
      <c r="AS51" s="108">
        <v>14.967878787878789</v>
      </c>
      <c r="AT51" s="158" t="s">
        <v>392</v>
      </c>
      <c r="AU51" s="109">
        <v>39.458309999999997</v>
      </c>
      <c r="AV51" s="108">
        <v>19.277746666666662</v>
      </c>
      <c r="AW51" s="157">
        <v>23</v>
      </c>
      <c r="AX51" s="134">
        <v>38.060589999999998</v>
      </c>
      <c r="AY51" s="108">
        <v>31.178433333333334</v>
      </c>
      <c r="AZ51" s="158">
        <v>34</v>
      </c>
      <c r="BA51" s="105">
        <v>376.66666666666669</v>
      </c>
    </row>
    <row r="52" spans="1:54" x14ac:dyDescent="0.25">
      <c r="A52" s="102">
        <v>624</v>
      </c>
      <c r="B52" s="103" t="s">
        <v>138</v>
      </c>
      <c r="C52" s="120" t="s">
        <v>139</v>
      </c>
      <c r="D52" s="127" t="s">
        <v>389</v>
      </c>
      <c r="E52" s="104">
        <v>60.519750467136575</v>
      </c>
      <c r="G52" s="129">
        <v>57.982649740740349</v>
      </c>
      <c r="H52" s="148"/>
      <c r="I52" s="105">
        <v>1547061</v>
      </c>
      <c r="J52" s="104">
        <v>64.112998258537289</v>
      </c>
      <c r="L52" s="130">
        <v>47.271133507195607</v>
      </c>
      <c r="M52" s="104">
        <v>46.588916883994507</v>
      </c>
      <c r="N52" s="148"/>
      <c r="O52" s="106">
        <v>26.108433765315688</v>
      </c>
      <c r="P52" s="106">
        <v>37.297762521879548</v>
      </c>
      <c r="R52" s="129">
        <v>83.930921298550075</v>
      </c>
      <c r="S52" s="148"/>
      <c r="T52" s="106">
        <v>0.88817590933333335</v>
      </c>
      <c r="U52" s="104">
        <v>92.726577568627448</v>
      </c>
      <c r="W52" s="131">
        <v>45.329806366798891</v>
      </c>
      <c r="X52" s="104">
        <v>75.135265028472702</v>
      </c>
      <c r="Y52" s="148"/>
      <c r="Z52" s="104">
        <v>63.0568511935328</v>
      </c>
      <c r="AB52" s="129">
        <v>38.31192681770149</v>
      </c>
      <c r="AC52" s="148"/>
      <c r="AD52" s="107">
        <v>0.71038801942407115</v>
      </c>
      <c r="AE52" s="104">
        <v>65.207696598316829</v>
      </c>
      <c r="AG52" s="133">
        <v>3.6119890518609372</v>
      </c>
      <c r="AH52" s="104">
        <v>11.416157037086148</v>
      </c>
      <c r="AI52" s="154"/>
      <c r="AJ52" s="106">
        <v>31.340532670809235</v>
      </c>
      <c r="AK52" s="104">
        <v>87.801775569364111</v>
      </c>
      <c r="AM52" s="134">
        <v>34.208191111111113</v>
      </c>
      <c r="AN52" s="154"/>
      <c r="AO52" s="108">
        <v>22</v>
      </c>
      <c r="AP52" s="108">
        <v>71.666666666666671</v>
      </c>
      <c r="AQ52" s="157" t="s">
        <v>392</v>
      </c>
      <c r="AR52" s="135">
        <v>197.70099999999999</v>
      </c>
      <c r="AS52" s="108">
        <v>0</v>
      </c>
      <c r="AT52" s="158" t="s">
        <v>392</v>
      </c>
      <c r="AU52" s="109">
        <v>52.197789999999998</v>
      </c>
      <c r="AV52" s="108">
        <v>36.263719999999999</v>
      </c>
      <c r="AW52" s="157">
        <v>23</v>
      </c>
      <c r="AX52" s="134">
        <v>36.012140000000002</v>
      </c>
      <c r="AY52" s="108">
        <v>28.902377777777783</v>
      </c>
      <c r="AZ52" s="158" t="s">
        <v>392</v>
      </c>
      <c r="BA52" s="105">
        <v>546.66666666666663</v>
      </c>
    </row>
    <row r="53" spans="1:54" x14ac:dyDescent="0.25">
      <c r="A53" s="102">
        <v>328</v>
      </c>
      <c r="B53" s="103" t="s">
        <v>140</v>
      </c>
      <c r="C53" s="119" t="s">
        <v>141</v>
      </c>
      <c r="D53" s="127"/>
      <c r="E53" s="104">
        <v>49.136206365044131</v>
      </c>
      <c r="G53" s="129">
        <v>61.112791771289054</v>
      </c>
      <c r="H53" s="148"/>
      <c r="I53" s="105">
        <v>756040</v>
      </c>
      <c r="J53" s="104">
        <v>75.124779912442804</v>
      </c>
      <c r="L53" s="130">
        <v>58.062206164214544</v>
      </c>
      <c r="M53" s="104">
        <v>60.077757705268176</v>
      </c>
      <c r="N53" s="148"/>
      <c r="O53" s="106">
        <v>54.630976702912591</v>
      </c>
      <c r="P53" s="106">
        <v>78.044252432732279</v>
      </c>
      <c r="R53" s="129">
        <v>31.204377034712923</v>
      </c>
      <c r="S53" s="148"/>
      <c r="T53" s="106">
        <v>0.36153693813333332</v>
      </c>
      <c r="U53" s="104">
        <v>30.769051545098041</v>
      </c>
      <c r="W53" s="131">
        <v>19.667424489353404</v>
      </c>
      <c r="X53" s="104">
        <v>31.639702524327806</v>
      </c>
      <c r="Y53" s="148"/>
      <c r="Z53" s="104">
        <v>37.159620958799202</v>
      </c>
      <c r="AB53" s="129">
        <v>59.844152873811723</v>
      </c>
      <c r="AC53" s="148"/>
      <c r="AD53" s="107">
        <v>7.161492015785381</v>
      </c>
      <c r="AE53" s="104">
        <v>95.607538007306459</v>
      </c>
      <c r="AG53" s="133">
        <v>5.9549420319586419</v>
      </c>
      <c r="AH53" s="104">
        <v>24.080767740316983</v>
      </c>
      <c r="AI53" s="154"/>
      <c r="AJ53" s="106">
        <v>9.342526713136003</v>
      </c>
      <c r="AK53" s="104">
        <v>14.475089043786676</v>
      </c>
      <c r="AM53" s="134">
        <v>89.442756313131312</v>
      </c>
      <c r="AN53" s="154"/>
      <c r="AO53" s="108">
        <v>8</v>
      </c>
      <c r="AP53" s="108">
        <v>95</v>
      </c>
      <c r="AQ53" s="157" t="s">
        <v>392</v>
      </c>
      <c r="AR53" s="135">
        <v>53.366999999999997</v>
      </c>
      <c r="AS53" s="108">
        <v>73.716969696969699</v>
      </c>
      <c r="AT53" s="158" t="s">
        <v>392</v>
      </c>
      <c r="AU53" s="109">
        <v>99.3</v>
      </c>
      <c r="AV53" s="108">
        <v>99.066666666666663</v>
      </c>
      <c r="AW53" s="157">
        <v>25</v>
      </c>
      <c r="AX53" s="134">
        <v>90.988650000000007</v>
      </c>
      <c r="AY53" s="108">
        <v>89.987388888888901</v>
      </c>
      <c r="AZ53" s="158" t="s">
        <v>392</v>
      </c>
      <c r="BA53" s="105">
        <v>2636.6666666666665</v>
      </c>
    </row>
    <row r="54" spans="1:54" x14ac:dyDescent="0.25">
      <c r="A54" s="102">
        <v>332</v>
      </c>
      <c r="B54" s="103" t="s">
        <v>142</v>
      </c>
      <c r="C54" s="119" t="s">
        <v>143</v>
      </c>
      <c r="D54" s="127" t="s">
        <v>389</v>
      </c>
      <c r="E54" s="104">
        <v>47.313103153089372</v>
      </c>
      <c r="G54" s="129">
        <v>35.800919350480399</v>
      </c>
      <c r="H54" s="148"/>
      <c r="I54" s="105">
        <v>10123787</v>
      </c>
      <c r="J54" s="104">
        <v>35.222703423795025</v>
      </c>
      <c r="L54" s="130">
        <v>54.282289791274799</v>
      </c>
      <c r="M54" s="104">
        <v>55.352862239093504</v>
      </c>
      <c r="N54" s="148"/>
      <c r="O54" s="106">
        <v>9.1850650691748275</v>
      </c>
      <c r="P54" s="106">
        <v>13.121521527392609</v>
      </c>
      <c r="R54" s="129">
        <v>39.506590211640457</v>
      </c>
      <c r="S54" s="148"/>
      <c r="T54" s="106">
        <v>0.49261724733333329</v>
      </c>
      <c r="U54" s="104">
        <v>46.190264392156855</v>
      </c>
      <c r="W54" s="131">
        <v>20.365520458363196</v>
      </c>
      <c r="X54" s="104">
        <v>32.822916031124059</v>
      </c>
      <c r="Y54" s="148"/>
      <c r="Z54" s="104">
        <v>58.825286955698346</v>
      </c>
      <c r="AB54" s="129">
        <v>51.670952471161335</v>
      </c>
      <c r="AC54" s="148"/>
      <c r="AD54" s="107">
        <v>4.3453618498006534</v>
      </c>
      <c r="AE54" s="104">
        <v>89.034511854417687</v>
      </c>
      <c r="AG54" s="133">
        <v>4.1468677212624225</v>
      </c>
      <c r="AH54" s="104">
        <v>14.307393087904988</v>
      </c>
      <c r="AI54" s="154"/>
      <c r="AJ54" s="106">
        <v>24.793886432070604</v>
      </c>
      <c r="AK54" s="104">
        <v>65.979621440235348</v>
      </c>
      <c r="AM54" s="134">
        <v>35.568239677361625</v>
      </c>
      <c r="AN54" s="154"/>
      <c r="AO54" s="108">
        <v>57</v>
      </c>
      <c r="AP54" s="108">
        <v>13.333333333333334</v>
      </c>
      <c r="AQ54" s="157" t="s">
        <v>392</v>
      </c>
      <c r="AR54" s="135">
        <v>83.29</v>
      </c>
      <c r="AS54" s="108">
        <v>55.581818181818178</v>
      </c>
      <c r="AT54" s="158" t="s">
        <v>392</v>
      </c>
      <c r="AU54" s="109">
        <v>48.685022062387901</v>
      </c>
      <c r="AV54" s="108">
        <v>31.580029416517203</v>
      </c>
      <c r="AW54" s="157">
        <v>23</v>
      </c>
      <c r="AX54" s="134">
        <v>47.6</v>
      </c>
      <c r="AY54" s="108">
        <v>41.777777777777779</v>
      </c>
      <c r="AZ54" s="158">
        <v>37</v>
      </c>
      <c r="BA54" s="105">
        <v>645</v>
      </c>
    </row>
    <row r="55" spans="1:54" x14ac:dyDescent="0.25">
      <c r="A55" s="102">
        <v>340</v>
      </c>
      <c r="B55" s="103" t="s">
        <v>144</v>
      </c>
      <c r="C55" s="119" t="s">
        <v>145</v>
      </c>
      <c r="D55" s="127"/>
      <c r="E55" s="104">
        <v>30.523249608715386</v>
      </c>
      <c r="G55" s="129">
        <v>32.131769091213187</v>
      </c>
      <c r="H55" s="148"/>
      <c r="I55" s="105">
        <v>7754687</v>
      </c>
      <c r="J55" s="104">
        <v>39.322649159593446</v>
      </c>
      <c r="L55" s="130">
        <v>62.808908601392851</v>
      </c>
      <c r="M55" s="104">
        <v>66.011135751741065</v>
      </c>
      <c r="N55" s="148"/>
      <c r="O55" s="106">
        <v>4.6211245771682696</v>
      </c>
      <c r="P55" s="106">
        <v>6.6016065388118133</v>
      </c>
      <c r="R55" s="129">
        <v>16.591684914706427</v>
      </c>
      <c r="S55" s="148"/>
      <c r="T55" s="106">
        <v>0.22614439780000004</v>
      </c>
      <c r="U55" s="104">
        <v>14.840517388235297</v>
      </c>
      <c r="W55" s="131">
        <v>11.822282940294761</v>
      </c>
      <c r="X55" s="104">
        <v>18.342852441177559</v>
      </c>
      <c r="Y55" s="148"/>
      <c r="Z55" s="104">
        <v>28.914730126217584</v>
      </c>
      <c r="AB55" s="129">
        <v>53.514680656596909</v>
      </c>
      <c r="AC55" s="148"/>
      <c r="AD55" s="107">
        <v>3.170086846733887</v>
      </c>
      <c r="AE55" s="104">
        <v>84.885661733602589</v>
      </c>
      <c r="AG55" s="133">
        <v>5.5965844222243755</v>
      </c>
      <c r="AH55" s="104">
        <v>22.143699579591221</v>
      </c>
      <c r="AI55" s="154"/>
      <c r="AJ55" s="106">
        <v>6.2944338787514775</v>
      </c>
      <c r="AK55" s="104">
        <v>4.3147795958382584</v>
      </c>
      <c r="AM55" s="134">
        <v>79.774546492359349</v>
      </c>
      <c r="AN55" s="154"/>
      <c r="AO55" s="108">
        <v>12</v>
      </c>
      <c r="AP55" s="108">
        <v>88.333333333333329</v>
      </c>
      <c r="AQ55" s="157" t="s">
        <v>392</v>
      </c>
      <c r="AR55" s="135">
        <v>39.47</v>
      </c>
      <c r="AS55" s="108">
        <v>82.139393939393941</v>
      </c>
      <c r="AT55" s="158" t="s">
        <v>392</v>
      </c>
      <c r="AU55" s="109">
        <v>83.588994022532603</v>
      </c>
      <c r="AV55" s="108">
        <v>78.118658696710142</v>
      </c>
      <c r="AW55" s="157" t="s">
        <v>392</v>
      </c>
      <c r="AX55" s="134">
        <v>73.456119999999999</v>
      </c>
      <c r="AY55" s="108">
        <v>70.506799999999998</v>
      </c>
      <c r="AZ55" s="158" t="s">
        <v>392</v>
      </c>
      <c r="BA55" s="105">
        <v>1810</v>
      </c>
    </row>
    <row r="56" spans="1:54" x14ac:dyDescent="0.25">
      <c r="A56" s="102">
        <v>356</v>
      </c>
      <c r="B56" s="103" t="s">
        <v>146</v>
      </c>
      <c r="C56" s="119" t="s">
        <v>147</v>
      </c>
      <c r="D56" s="127"/>
      <c r="E56" s="104">
        <v>21.394214968647617</v>
      </c>
      <c r="G56" s="129">
        <v>16.420388004235114</v>
      </c>
      <c r="H56" s="148"/>
      <c r="I56" s="105">
        <v>1241491960</v>
      </c>
      <c r="J56" s="104">
        <v>0</v>
      </c>
      <c r="L56" s="130">
        <v>41.540722601129765</v>
      </c>
      <c r="M56" s="104">
        <v>39.425903251412208</v>
      </c>
      <c r="N56" s="148"/>
      <c r="O56" s="106">
        <v>6.2694538166016844</v>
      </c>
      <c r="P56" s="106">
        <v>8.9563625951452632</v>
      </c>
      <c r="R56" s="129">
        <v>17.299286170382981</v>
      </c>
      <c r="S56" s="148"/>
      <c r="T56" s="106">
        <v>0.14879591306666665</v>
      </c>
      <c r="U56" s="104">
        <v>5.7406956549019581</v>
      </c>
      <c r="W56" s="131">
        <v>18.026147244659761</v>
      </c>
      <c r="X56" s="104">
        <v>28.857876685864003</v>
      </c>
      <c r="Y56" s="148"/>
      <c r="Z56" s="104">
        <v>26.368041933060116</v>
      </c>
      <c r="AB56" s="129">
        <v>50.223142632363349</v>
      </c>
      <c r="AC56" s="148"/>
      <c r="AD56" s="107">
        <v>4.4076942052579344</v>
      </c>
      <c r="AE56" s="104">
        <v>89.221893050419894</v>
      </c>
      <c r="AG56" s="133">
        <v>3.5765125596467571</v>
      </c>
      <c r="AH56" s="104">
        <v>11.224392214306796</v>
      </c>
      <c r="AI56" s="154"/>
      <c r="AJ56" s="106">
        <v>5.7538823701270649</v>
      </c>
      <c r="AK56" s="104">
        <v>2.5129412337568833</v>
      </c>
      <c r="AM56" s="134">
        <v>61.235408191145964</v>
      </c>
      <c r="AN56" s="154"/>
      <c r="AO56" s="108">
        <v>19</v>
      </c>
      <c r="AP56" s="108">
        <v>76.666666666666671</v>
      </c>
      <c r="AQ56" s="157" t="s">
        <v>392</v>
      </c>
      <c r="AR56" s="135">
        <v>72.37</v>
      </c>
      <c r="AS56" s="108">
        <v>62.2</v>
      </c>
      <c r="AT56" s="158" t="s">
        <v>392</v>
      </c>
      <c r="AU56" s="109">
        <v>62.754474573437903</v>
      </c>
      <c r="AV56" s="108">
        <v>50.339299431250538</v>
      </c>
      <c r="AW56" s="157" t="s">
        <v>392</v>
      </c>
      <c r="AX56" s="134">
        <v>60.162100000000002</v>
      </c>
      <c r="AY56" s="108">
        <v>55.735666666666674</v>
      </c>
      <c r="AZ56" s="158" t="s">
        <v>392</v>
      </c>
      <c r="BA56" s="105">
        <v>1210</v>
      </c>
    </row>
    <row r="57" spans="1:54" x14ac:dyDescent="0.25">
      <c r="A57" s="102">
        <v>360</v>
      </c>
      <c r="B57" s="103" t="s">
        <v>148</v>
      </c>
      <c r="C57" s="119" t="s">
        <v>149</v>
      </c>
      <c r="D57" s="127"/>
      <c r="E57" s="104">
        <v>22.617427178069725</v>
      </c>
      <c r="G57" s="129">
        <v>26.813527199785007</v>
      </c>
      <c r="H57" s="148"/>
      <c r="I57" s="105">
        <v>242325638</v>
      </c>
      <c r="J57" s="104">
        <v>0</v>
      </c>
      <c r="L57" s="130">
        <v>61.391821724100801</v>
      </c>
      <c r="M57" s="104">
        <v>64.239777155125992</v>
      </c>
      <c r="N57" s="148"/>
      <c r="O57" s="106">
        <v>19.620963744431972</v>
      </c>
      <c r="P57" s="106">
        <v>28.02994820633139</v>
      </c>
      <c r="R57" s="129">
        <v>14.98438343768264</v>
      </c>
      <c r="S57" s="148"/>
      <c r="T57" s="106">
        <v>0.15247773346666668</v>
      </c>
      <c r="U57" s="104">
        <v>6.173850996078432</v>
      </c>
      <c r="W57" s="131">
        <v>15.03900036877924</v>
      </c>
      <c r="X57" s="104">
        <v>23.794915879286847</v>
      </c>
      <c r="Y57" s="148"/>
      <c r="Z57" s="104">
        <v>18.42132715635444</v>
      </c>
      <c r="AB57" s="129">
        <v>33.719305990303212</v>
      </c>
      <c r="AC57" s="148"/>
      <c r="AD57" s="107">
        <v>0.43929780962273146</v>
      </c>
      <c r="AE57" s="104">
        <v>58.884319017327805</v>
      </c>
      <c r="AG57" s="133">
        <v>3.0825441982065458</v>
      </c>
      <c r="AH57" s="104">
        <v>8.5542929632786251</v>
      </c>
      <c r="AI57" s="154"/>
      <c r="AJ57" s="106">
        <v>5.9370044967217011</v>
      </c>
      <c r="AK57" s="104">
        <v>3.1233483224056702</v>
      </c>
      <c r="AM57" s="134">
        <v>83.142710337089767</v>
      </c>
      <c r="AN57" s="154"/>
      <c r="AO57" s="108">
        <v>13</v>
      </c>
      <c r="AP57" s="108">
        <v>86.666666666666671</v>
      </c>
      <c r="AQ57" s="157" t="s">
        <v>392</v>
      </c>
      <c r="AR57" s="135">
        <v>36.353000000000002</v>
      </c>
      <c r="AS57" s="108">
        <v>84.028484848484837</v>
      </c>
      <c r="AT57" s="158" t="s">
        <v>392</v>
      </c>
      <c r="AU57" s="109">
        <v>92.192300708239003</v>
      </c>
      <c r="AV57" s="108">
        <v>89.589734277651999</v>
      </c>
      <c r="AW57" s="157" t="s">
        <v>392</v>
      </c>
      <c r="AX57" s="134">
        <v>75.057360000000003</v>
      </c>
      <c r="AY57" s="108">
        <v>72.28595555555556</v>
      </c>
      <c r="AZ57" s="158" t="s">
        <v>392</v>
      </c>
      <c r="BA57" s="105">
        <v>2203.3333333333335</v>
      </c>
    </row>
    <row r="58" spans="1:54" x14ac:dyDescent="0.25">
      <c r="A58" s="102">
        <v>364</v>
      </c>
      <c r="B58" s="103" t="s">
        <v>150</v>
      </c>
      <c r="C58" s="119" t="s">
        <v>151</v>
      </c>
      <c r="D58" s="127"/>
      <c r="E58" s="104">
        <v>40.400202497823884</v>
      </c>
      <c r="G58" s="129">
        <v>19.598443772485091</v>
      </c>
      <c r="H58" s="148"/>
      <c r="I58" s="105">
        <v>74798599</v>
      </c>
      <c r="J58" s="104">
        <v>4.4656732243397101</v>
      </c>
      <c r="L58" s="130">
        <v>29.408322190977621</v>
      </c>
      <c r="M58" s="104">
        <v>24.260402738722025</v>
      </c>
      <c r="N58" s="148"/>
      <c r="O58" s="106">
        <v>2.1085371934435893</v>
      </c>
      <c r="P58" s="106">
        <v>3.0121959906336988</v>
      </c>
      <c r="R58" s="129">
        <v>46.655503136244931</v>
      </c>
      <c r="S58" s="148"/>
      <c r="T58" s="106">
        <v>0.77096559813333332</v>
      </c>
      <c r="U58" s="104">
        <v>78.93712919215686</v>
      </c>
      <c r="W58" s="131">
        <v>9.4805874773964725</v>
      </c>
      <c r="X58" s="104">
        <v>14.373877080333003</v>
      </c>
      <c r="Y58" s="148"/>
      <c r="Z58" s="104">
        <v>61.201961223162677</v>
      </c>
      <c r="AB58" s="129">
        <v>50.227583829582784</v>
      </c>
      <c r="AC58" s="148"/>
      <c r="AD58" s="107">
        <v>3.1580527714202291</v>
      </c>
      <c r="AE58" s="104">
        <v>84.835623492832894</v>
      </c>
      <c r="AG58" s="133">
        <v>4.389615670771545</v>
      </c>
      <c r="AH58" s="104">
        <v>15.619544166332675</v>
      </c>
      <c r="AI58" s="154"/>
      <c r="AJ58" s="106">
        <v>26.652901585022772</v>
      </c>
      <c r="AK58" s="104">
        <v>72.176338616742569</v>
      </c>
      <c r="AM58" s="134">
        <v>86.403602630908296</v>
      </c>
      <c r="AN58" s="154"/>
      <c r="AO58" s="108">
        <v>5</v>
      </c>
      <c r="AP58" s="108">
        <v>100</v>
      </c>
      <c r="AQ58" s="157">
        <v>16</v>
      </c>
      <c r="AR58" s="135">
        <v>36.588999999999999</v>
      </c>
      <c r="AS58" s="108">
        <v>83.885454545454536</v>
      </c>
      <c r="AT58" s="158" t="s">
        <v>392</v>
      </c>
      <c r="AU58" s="109">
        <v>85.018766983633995</v>
      </c>
      <c r="AV58" s="108">
        <v>80.025022644845322</v>
      </c>
      <c r="AW58" s="157" t="s">
        <v>392</v>
      </c>
      <c r="AX58" s="134">
        <v>83.533540000000002</v>
      </c>
      <c r="AY58" s="108">
        <v>81.703933333333339</v>
      </c>
      <c r="AZ58" s="158" t="s">
        <v>392</v>
      </c>
      <c r="BA58" s="105">
        <v>4310</v>
      </c>
    </row>
    <row r="59" spans="1:54" x14ac:dyDescent="0.25">
      <c r="A59" s="102">
        <v>368</v>
      </c>
      <c r="B59" s="103" t="s">
        <v>152</v>
      </c>
      <c r="C59" s="119" t="s">
        <v>153</v>
      </c>
      <c r="D59" s="127"/>
      <c r="E59" s="104">
        <v>46.559720286712754</v>
      </c>
      <c r="G59" s="129">
        <v>26.622471907492436</v>
      </c>
      <c r="H59" s="148"/>
      <c r="I59" s="105">
        <v>32664942</v>
      </c>
      <c r="J59" s="104">
        <v>17.207287953858966</v>
      </c>
      <c r="L59" s="130">
        <v>25.870968535824417</v>
      </c>
      <c r="M59" s="104">
        <v>19.838710669780522</v>
      </c>
      <c r="N59" s="148"/>
      <c r="O59" s="106">
        <v>11.595386696371495</v>
      </c>
      <c r="P59" s="106">
        <v>16.564838137673565</v>
      </c>
      <c r="R59" s="129">
        <v>52.879050868656684</v>
      </c>
      <c r="S59" s="148"/>
      <c r="T59" s="106">
        <v>0.96994383586666666</v>
      </c>
      <c r="U59" s="104">
        <v>100</v>
      </c>
      <c r="W59" s="131">
        <v>4.3972800250148874</v>
      </c>
      <c r="X59" s="104">
        <v>5.7581017373133685</v>
      </c>
      <c r="Y59" s="148"/>
      <c r="Z59" s="104">
        <v>66.496968665933068</v>
      </c>
      <c r="AB59" s="129">
        <v>32.993937331866142</v>
      </c>
      <c r="AC59" s="148"/>
      <c r="AD59" s="107">
        <v>1.2886163837703885E-2</v>
      </c>
      <c r="AE59" s="104">
        <v>12.455313795124361</v>
      </c>
      <c r="AG59" s="133">
        <v>11.403523760692465</v>
      </c>
      <c r="AH59" s="104">
        <v>53.532560868607924</v>
      </c>
      <c r="AI59" s="154"/>
      <c r="AJ59" s="106">
        <v>42.743767250749144</v>
      </c>
      <c r="AK59" s="104">
        <v>100</v>
      </c>
      <c r="AM59" s="134">
        <v>68.022471515151523</v>
      </c>
      <c r="AN59" s="154"/>
      <c r="AO59" s="108">
        <v>21</v>
      </c>
      <c r="AP59" s="108">
        <v>73.333333333333329</v>
      </c>
      <c r="AQ59" s="157">
        <v>17</v>
      </c>
      <c r="AR59" s="135">
        <v>42.438000000000002</v>
      </c>
      <c r="AS59" s="108">
        <v>80.340606060606063</v>
      </c>
      <c r="AT59" s="158" t="s">
        <v>392</v>
      </c>
      <c r="AU59" s="109">
        <v>78.058310000000006</v>
      </c>
      <c r="AV59" s="108">
        <v>70.744413333333341</v>
      </c>
      <c r="AW59" s="157">
        <v>23</v>
      </c>
      <c r="AX59" s="134">
        <v>52.904380000000003</v>
      </c>
      <c r="AY59" s="108">
        <v>47.671533333333336</v>
      </c>
      <c r="AZ59" s="158" t="s">
        <v>392</v>
      </c>
      <c r="BA59" s="105">
        <v>2223.3333333333335</v>
      </c>
      <c r="BB59" s="157"/>
    </row>
    <row r="60" spans="1:54" x14ac:dyDescent="0.25">
      <c r="A60" s="102">
        <v>376</v>
      </c>
      <c r="B60" s="103" t="s">
        <v>154</v>
      </c>
      <c r="C60" s="119" t="s">
        <v>155</v>
      </c>
      <c r="D60" s="127"/>
      <c r="E60" s="104">
        <v>13.539973182739129</v>
      </c>
      <c r="G60" s="129">
        <v>17.89104834584472</v>
      </c>
      <c r="H60" s="148"/>
      <c r="I60" s="105">
        <v>7562194</v>
      </c>
      <c r="J60" s="104">
        <v>39.709221803502551</v>
      </c>
      <c r="L60" s="130">
        <v>20.262229398190897</v>
      </c>
      <c r="M60" s="104">
        <v>12.827786747738621</v>
      </c>
      <c r="N60" s="148"/>
      <c r="O60" s="106">
        <v>5.3787903926616636</v>
      </c>
      <c r="P60" s="106">
        <v>7.6839862752309473</v>
      </c>
      <c r="R60" s="129">
        <v>11.343198556906755</v>
      </c>
      <c r="S60" s="148"/>
      <c r="T60" s="106">
        <v>0.27919685690000001</v>
      </c>
      <c r="U60" s="104">
        <v>21.081983164705882</v>
      </c>
      <c r="W60" s="131">
        <v>1.9466042299734996</v>
      </c>
      <c r="X60" s="104">
        <v>1.6044139491076266</v>
      </c>
      <c r="Y60" s="148"/>
      <c r="Z60" s="104">
        <v>9.1888980196335357</v>
      </c>
      <c r="AB60" s="129">
        <v>11.488468753643213</v>
      </c>
      <c r="AC60" s="148"/>
      <c r="AD60" s="107">
        <v>1.4980181936278765E-2</v>
      </c>
      <c r="AE60" s="104">
        <v>14.436314854726898</v>
      </c>
      <c r="AF60" s="150"/>
      <c r="AG60" s="133">
        <v>3.0800151907235125</v>
      </c>
      <c r="AH60" s="104">
        <v>8.5406226525595272</v>
      </c>
      <c r="AI60" s="154"/>
      <c r="AJ60" s="106">
        <v>7.0667981856871576</v>
      </c>
      <c r="AK60" s="104">
        <v>6.8893272856238585</v>
      </c>
      <c r="AM60" s="134">
        <v>96.544849999999997</v>
      </c>
      <c r="AN60" s="154"/>
      <c r="AO60" s="108">
        <v>5</v>
      </c>
      <c r="AP60" s="108">
        <v>100</v>
      </c>
      <c r="AQ60" s="157">
        <v>16</v>
      </c>
      <c r="AR60" s="135">
        <v>4.8220000000000001</v>
      </c>
      <c r="AS60" s="108">
        <v>100</v>
      </c>
      <c r="AT60" s="158" t="s">
        <v>392</v>
      </c>
      <c r="AU60" s="109">
        <v>97.1</v>
      </c>
      <c r="AV60" s="108">
        <v>96.133333333333326</v>
      </c>
      <c r="AW60" s="157" t="s">
        <v>430</v>
      </c>
      <c r="AX60" s="134">
        <v>91.041460000000001</v>
      </c>
      <c r="AY60" s="108">
        <v>90.046066666666675</v>
      </c>
      <c r="AZ60" s="158" t="s">
        <v>392</v>
      </c>
      <c r="BA60" s="105">
        <v>25833.333333333332</v>
      </c>
    </row>
    <row r="61" spans="1:54" x14ac:dyDescent="0.25">
      <c r="A61" s="102">
        <v>388</v>
      </c>
      <c r="B61" s="103" t="s">
        <v>156</v>
      </c>
      <c r="C61" s="119" t="s">
        <v>157</v>
      </c>
      <c r="D61" s="127"/>
      <c r="E61" s="104">
        <v>33.50942311893256</v>
      </c>
      <c r="G61" s="129">
        <v>37.471890873705973</v>
      </c>
      <c r="H61" s="148"/>
      <c r="I61" s="105">
        <v>2751273</v>
      </c>
      <c r="J61" s="104">
        <v>55.259091457081389</v>
      </c>
      <c r="L61" s="130">
        <v>56.296170593427483</v>
      </c>
      <c r="M61" s="104">
        <v>57.870213241784349</v>
      </c>
      <c r="N61" s="148"/>
      <c r="O61" s="106">
        <v>7.8784836407009475</v>
      </c>
      <c r="P61" s="106">
        <v>11.254976629572782</v>
      </c>
      <c r="R61" s="129">
        <v>25.503282166385368</v>
      </c>
      <c r="S61" s="148"/>
      <c r="T61" s="106">
        <v>0.46663088666666663</v>
      </c>
      <c r="U61" s="104">
        <v>43.133045490196075</v>
      </c>
      <c r="W61" s="131">
        <v>5.6453761171190484</v>
      </c>
      <c r="X61" s="104">
        <v>7.8735188425746587</v>
      </c>
      <c r="Y61" s="148"/>
      <c r="Z61" s="104">
        <v>29.546955364159153</v>
      </c>
      <c r="AB61" s="129">
        <v>49.452991685430305</v>
      </c>
      <c r="AC61" s="148"/>
      <c r="AD61" s="107">
        <v>1.9784951632643433</v>
      </c>
      <c r="AE61" s="104">
        <v>78.683471279552549</v>
      </c>
      <c r="AG61" s="133">
        <v>5.2411647368919922</v>
      </c>
      <c r="AH61" s="104">
        <v>20.222512091308069</v>
      </c>
      <c r="AI61" s="154"/>
      <c r="AJ61" s="106">
        <v>7.8922757128664003</v>
      </c>
      <c r="AK61" s="104">
        <v>9.6409190428880009</v>
      </c>
      <c r="AM61" s="134">
        <v>91.375208636363624</v>
      </c>
      <c r="AN61" s="154"/>
      <c r="AO61" s="108">
        <v>5</v>
      </c>
      <c r="AP61" s="108">
        <v>100</v>
      </c>
      <c r="AQ61" s="157" t="s">
        <v>392</v>
      </c>
      <c r="AR61" s="135">
        <v>28.9</v>
      </c>
      <c r="AS61" s="108">
        <v>88.545454545454533</v>
      </c>
      <c r="AT61" s="158" t="s">
        <v>392</v>
      </c>
      <c r="AU61" s="109">
        <v>86.360759999999999</v>
      </c>
      <c r="AV61" s="108">
        <v>81.814346666666665</v>
      </c>
      <c r="AW61" s="157">
        <v>23</v>
      </c>
      <c r="AX61" s="134">
        <v>95.626930000000002</v>
      </c>
      <c r="AY61" s="108">
        <v>95.14103333333334</v>
      </c>
      <c r="AZ61" s="158" t="s">
        <v>392</v>
      </c>
      <c r="BA61" s="105">
        <v>4773.333333333333</v>
      </c>
    </row>
    <row r="62" spans="1:54" x14ac:dyDescent="0.25">
      <c r="A62" s="102">
        <v>400</v>
      </c>
      <c r="B62" s="103" t="s">
        <v>158</v>
      </c>
      <c r="C62" s="119" t="s">
        <v>159</v>
      </c>
      <c r="D62" s="127"/>
      <c r="E62" s="104">
        <v>20.66929662112836</v>
      </c>
      <c r="G62" s="129">
        <v>15.56827604753752</v>
      </c>
      <c r="H62" s="148"/>
      <c r="I62" s="105">
        <v>6330169</v>
      </c>
      <c r="J62" s="104">
        <v>42.444172428484606</v>
      </c>
      <c r="L62" s="130">
        <v>21.242036884282292</v>
      </c>
      <c r="M62" s="104">
        <v>14.052546105352864</v>
      </c>
      <c r="N62" s="148"/>
      <c r="O62" s="106">
        <v>2.8998202182264041E-2</v>
      </c>
      <c r="P62" s="106">
        <v>4.1426003117520059E-2</v>
      </c>
      <c r="R62" s="129">
        <v>5.7349596531950899</v>
      </c>
      <c r="S62" s="148"/>
      <c r="T62" s="106">
        <v>0.17442533606666666</v>
      </c>
      <c r="U62" s="104">
        <v>8.7559218901960758</v>
      </c>
      <c r="W62" s="131">
        <v>2.6012584755545212</v>
      </c>
      <c r="X62" s="104">
        <v>2.7139974161941036</v>
      </c>
      <c r="Y62" s="148"/>
      <c r="Z62" s="104">
        <v>25.770317194719201</v>
      </c>
      <c r="AB62" s="129">
        <v>49.0501530471888</v>
      </c>
      <c r="AC62" s="148"/>
      <c r="AD62" s="107">
        <v>0.37008589496293687</v>
      </c>
      <c r="AE62" s="104">
        <v>56.628765304135428</v>
      </c>
      <c r="AF62" s="150"/>
      <c r="AG62" s="133">
        <v>9.1722350461948015</v>
      </c>
      <c r="AH62" s="104">
        <v>41.471540790242166</v>
      </c>
      <c r="AI62" s="154"/>
      <c r="AJ62" s="106">
        <v>5.7471444026748797</v>
      </c>
      <c r="AK62" s="104">
        <v>2.4904813422495993</v>
      </c>
      <c r="AM62" s="134">
        <v>92.677580678372081</v>
      </c>
      <c r="AN62" s="154"/>
      <c r="AO62" s="108">
        <v>5</v>
      </c>
      <c r="AP62" s="108">
        <v>100</v>
      </c>
      <c r="AQ62" s="157">
        <v>16</v>
      </c>
      <c r="AR62" s="135">
        <v>24.821000000000002</v>
      </c>
      <c r="AS62" s="108">
        <v>91.01757575757577</v>
      </c>
      <c r="AT62" s="158" t="s">
        <v>392</v>
      </c>
      <c r="AU62" s="109">
        <v>92.199576883601097</v>
      </c>
      <c r="AV62" s="108">
        <v>89.599435844801462</v>
      </c>
      <c r="AW62" s="157" t="s">
        <v>392</v>
      </c>
      <c r="AX62" s="134">
        <v>91.083979999999997</v>
      </c>
      <c r="AY62" s="108">
        <v>90.093311111111106</v>
      </c>
      <c r="AZ62" s="158" t="s">
        <v>392</v>
      </c>
      <c r="BA62" s="105">
        <v>4003.3333333333335</v>
      </c>
    </row>
    <row r="63" spans="1:54" x14ac:dyDescent="0.25">
      <c r="A63" s="102">
        <v>404</v>
      </c>
      <c r="B63" s="103" t="s">
        <v>162</v>
      </c>
      <c r="C63" s="119" t="s">
        <v>163</v>
      </c>
      <c r="D63" s="127"/>
      <c r="E63" s="104">
        <v>26.56781015812567</v>
      </c>
      <c r="G63" s="129">
        <v>24.748586010467044</v>
      </c>
      <c r="H63" s="148"/>
      <c r="I63" s="105">
        <v>41609728</v>
      </c>
      <c r="J63" s="104">
        <v>13.485036454270144</v>
      </c>
      <c r="L63" s="130">
        <v>56.075998223434013</v>
      </c>
      <c r="M63" s="104">
        <v>57.594997779292513</v>
      </c>
      <c r="N63" s="148"/>
      <c r="O63" s="106">
        <v>0.91353185574827922</v>
      </c>
      <c r="P63" s="106">
        <v>1.3050455082118275</v>
      </c>
      <c r="R63" s="129">
        <v>26.609264300093677</v>
      </c>
      <c r="S63" s="148"/>
      <c r="T63" s="106">
        <v>0.19531256663333332</v>
      </c>
      <c r="U63" s="104">
        <v>11.213243133333332</v>
      </c>
      <c r="W63" s="131">
        <v>25.78311842544387</v>
      </c>
      <c r="X63" s="104">
        <v>42.005285466854019</v>
      </c>
      <c r="Y63" s="148"/>
      <c r="Z63" s="104">
        <v>28.387034305784297</v>
      </c>
      <c r="AB63" s="129">
        <v>56.774068611568595</v>
      </c>
      <c r="AC63" s="148"/>
      <c r="AD63" s="107">
        <v>6.944952815883795</v>
      </c>
      <c r="AE63" s="104">
        <v>95.203597037055019</v>
      </c>
      <c r="AG63" s="133">
        <v>4.8937399344252004</v>
      </c>
      <c r="AH63" s="104">
        <v>18.344540186082163</v>
      </c>
      <c r="AI63" s="154"/>
      <c r="AJ63" s="106">
        <v>4.986239711584143</v>
      </c>
      <c r="AK63" s="104">
        <v>0</v>
      </c>
      <c r="AM63" s="134">
        <v>59.119417979797987</v>
      </c>
      <c r="AN63" s="154"/>
      <c r="AO63" s="108">
        <v>33</v>
      </c>
      <c r="AP63" s="108">
        <v>53.333333333333336</v>
      </c>
      <c r="AQ63" s="157" t="s">
        <v>392</v>
      </c>
      <c r="AR63" s="135">
        <v>101.206</v>
      </c>
      <c r="AS63" s="108">
        <v>44.723636363636359</v>
      </c>
      <c r="AT63" s="158" t="s">
        <v>392</v>
      </c>
      <c r="AU63" s="109">
        <v>87.005759999999995</v>
      </c>
      <c r="AV63" s="108">
        <v>82.674346666666665</v>
      </c>
      <c r="AW63" s="157">
        <v>23</v>
      </c>
      <c r="AX63" s="134">
        <v>60.171720000000001</v>
      </c>
      <c r="AY63" s="108">
        <v>55.74635555555556</v>
      </c>
      <c r="AZ63" s="158" t="s">
        <v>392</v>
      </c>
      <c r="BA63" s="105">
        <v>766.66666666666663</v>
      </c>
    </row>
    <row r="64" spans="1:54" x14ac:dyDescent="0.25">
      <c r="A64" s="102">
        <v>296</v>
      </c>
      <c r="B64" s="103" t="s">
        <v>164</v>
      </c>
      <c r="C64" s="119" t="s">
        <v>165</v>
      </c>
      <c r="D64" s="127" t="s">
        <v>389</v>
      </c>
      <c r="E64" s="104">
        <v>81.989323745815909</v>
      </c>
      <c r="G64" s="129">
        <v>85.264218067444759</v>
      </c>
      <c r="H64" s="148"/>
      <c r="I64" s="105">
        <v>101093</v>
      </c>
      <c r="J64" s="104">
        <v>100</v>
      </c>
      <c r="L64" s="130">
        <v>77.723136938722902</v>
      </c>
      <c r="M64" s="104">
        <v>84.653921173403617</v>
      </c>
      <c r="N64" s="149"/>
      <c r="O64" s="106">
        <v>100</v>
      </c>
      <c r="P64" s="106">
        <v>100</v>
      </c>
      <c r="R64" s="129">
        <v>56.402951096375432</v>
      </c>
      <c r="S64" s="148"/>
      <c r="T64" s="106">
        <v>0.70125096073333326</v>
      </c>
      <c r="U64" s="104">
        <v>70.735407145098037</v>
      </c>
      <c r="W64" s="131">
        <v>25.82159207811517</v>
      </c>
      <c r="X64" s="104">
        <v>42.070495047652827</v>
      </c>
      <c r="Y64" s="148"/>
      <c r="Z64" s="104">
        <v>78.714429424187045</v>
      </c>
      <c r="AB64" s="129">
        <v>57.428858848374084</v>
      </c>
      <c r="AC64" s="148"/>
      <c r="AD64" s="107">
        <v>5.0938312150021758</v>
      </c>
      <c r="AE64" s="104">
        <v>91.125332095035901</v>
      </c>
      <c r="AF64" s="150"/>
      <c r="AG64" s="133">
        <v>5.8904913363167699</v>
      </c>
      <c r="AH64" s="104">
        <v>23.73238560171227</v>
      </c>
      <c r="AI64" s="154"/>
      <c r="AJ64" s="106">
        <v>39.338189373010643</v>
      </c>
      <c r="AK64" s="104">
        <v>100</v>
      </c>
      <c r="AM64" s="134">
        <v>86.882597727272724</v>
      </c>
      <c r="AN64" s="154"/>
      <c r="AO64" s="108">
        <v>5</v>
      </c>
      <c r="AP64" s="108">
        <v>100</v>
      </c>
      <c r="AQ64" s="157" t="s">
        <v>392</v>
      </c>
      <c r="AR64" s="135">
        <v>52.5</v>
      </c>
      <c r="AS64" s="108">
        <v>74.242424242424249</v>
      </c>
      <c r="AT64" s="158">
        <v>21</v>
      </c>
      <c r="AU64" s="109">
        <v>92</v>
      </c>
      <c r="AV64" s="108">
        <v>89.333333333333329</v>
      </c>
      <c r="AW64" s="157">
        <v>28</v>
      </c>
      <c r="AX64" s="134">
        <v>85.559169999999995</v>
      </c>
      <c r="AY64" s="108">
        <v>83.954633333333334</v>
      </c>
      <c r="AZ64" s="158" t="s">
        <v>392</v>
      </c>
      <c r="BA64" s="105">
        <v>1936.6666666666667</v>
      </c>
      <c r="BB64" s="157"/>
    </row>
    <row r="65" spans="1:53" x14ac:dyDescent="0.25">
      <c r="A65" s="102">
        <v>418</v>
      </c>
      <c r="B65" s="103" t="s">
        <v>170</v>
      </c>
      <c r="C65" s="119" t="s">
        <v>171</v>
      </c>
      <c r="D65" s="127" t="s">
        <v>389</v>
      </c>
      <c r="E65" s="104">
        <v>37.059063439372522</v>
      </c>
      <c r="G65" s="129">
        <v>36.670717514825405</v>
      </c>
      <c r="H65" s="148"/>
      <c r="I65" s="105">
        <v>6288037</v>
      </c>
      <c r="J65" s="104">
        <v>42.54687462344873</v>
      </c>
      <c r="L65" s="130">
        <v>61.469740830517132</v>
      </c>
      <c r="M65" s="104">
        <v>64.33717603814641</v>
      </c>
      <c r="N65" s="148"/>
      <c r="O65" s="106">
        <v>0</v>
      </c>
      <c r="P65" s="106">
        <v>0</v>
      </c>
      <c r="R65" s="129">
        <v>39.798819397706474</v>
      </c>
      <c r="S65" s="148"/>
      <c r="T65" s="106">
        <v>0.33435130010000003</v>
      </c>
      <c r="U65" s="104">
        <v>27.570741188235299</v>
      </c>
      <c r="W65" s="132">
        <v>31.695869588234814</v>
      </c>
      <c r="X65" s="104">
        <v>52.026897607177645</v>
      </c>
      <c r="Y65" s="148"/>
      <c r="Z65" s="104">
        <v>37.447409363919633</v>
      </c>
      <c r="AB65" s="129">
        <v>57.546325128191043</v>
      </c>
      <c r="AC65" s="148"/>
      <c r="AD65" s="107">
        <v>4.2958157016690048</v>
      </c>
      <c r="AE65" s="104">
        <v>88.883640578351091</v>
      </c>
      <c r="AG65" s="133">
        <v>6.3486667904357335</v>
      </c>
      <c r="AH65" s="104">
        <v>26.209009678030991</v>
      </c>
      <c r="AI65" s="154"/>
      <c r="AJ65" s="106">
        <v>10.204548079894465</v>
      </c>
      <c r="AK65" s="104">
        <v>17.348493599648219</v>
      </c>
      <c r="AM65" s="134">
        <v>61.358209884357258</v>
      </c>
      <c r="AN65" s="154"/>
      <c r="AO65" s="108">
        <v>22</v>
      </c>
      <c r="AP65" s="108">
        <v>71.666666666666671</v>
      </c>
      <c r="AQ65" s="157" t="s">
        <v>392</v>
      </c>
      <c r="AR65" s="135">
        <v>56.773000000000003</v>
      </c>
      <c r="AS65" s="108">
        <v>71.652727272727276</v>
      </c>
      <c r="AT65" s="158" t="s">
        <v>392</v>
      </c>
      <c r="AU65" s="109">
        <v>72.702259198526306</v>
      </c>
      <c r="AV65" s="108">
        <v>63.603012264701739</v>
      </c>
      <c r="AW65" s="157" t="s">
        <v>392</v>
      </c>
      <c r="AX65" s="134">
        <v>44.659390000000002</v>
      </c>
      <c r="AY65" s="108">
        <v>38.510433333333339</v>
      </c>
      <c r="AZ65" s="158" t="s">
        <v>392</v>
      </c>
      <c r="BA65" s="105">
        <v>913.33333333333337</v>
      </c>
    </row>
    <row r="66" spans="1:53" x14ac:dyDescent="0.25">
      <c r="A66" s="102">
        <v>422</v>
      </c>
      <c r="B66" s="103" t="s">
        <v>172</v>
      </c>
      <c r="C66" s="119" t="s">
        <v>173</v>
      </c>
      <c r="D66" s="127"/>
      <c r="E66" s="104">
        <v>26.934435672182904</v>
      </c>
      <c r="G66" s="129">
        <v>20.75214467232064</v>
      </c>
      <c r="H66" s="148"/>
      <c r="I66" s="105">
        <v>4259405</v>
      </c>
      <c r="J66" s="104">
        <v>48.537371047516089</v>
      </c>
      <c r="L66" s="130">
        <v>18.645498181038263</v>
      </c>
      <c r="M66" s="104">
        <v>10.806872726297829</v>
      </c>
      <c r="N66" s="148"/>
      <c r="O66" s="106">
        <v>13.745717182065672</v>
      </c>
      <c r="P66" s="106">
        <v>19.636738831522386</v>
      </c>
      <c r="R66" s="129">
        <v>4.0275960839462464</v>
      </c>
      <c r="S66" s="148"/>
      <c r="T66" s="106">
        <v>0.10358220109999999</v>
      </c>
      <c r="U66" s="104">
        <v>0.42143542352941027</v>
      </c>
      <c r="W66" s="131">
        <v>5.5039164791742197</v>
      </c>
      <c r="X66" s="104">
        <v>7.6337567443630832</v>
      </c>
      <c r="Y66" s="148"/>
      <c r="Z66" s="104">
        <v>33.116726672045168</v>
      </c>
      <c r="AB66" s="129">
        <v>33.382411165369156</v>
      </c>
      <c r="AC66" s="148"/>
      <c r="AD66" s="107">
        <v>0.18851653185148834</v>
      </c>
      <c r="AE66" s="104">
        <v>47.754168824802207</v>
      </c>
      <c r="AG66" s="133">
        <v>5.0169708985981787</v>
      </c>
      <c r="AH66" s="104">
        <v>19.010653505936101</v>
      </c>
      <c r="AI66" s="154"/>
      <c r="AJ66" s="106">
        <v>14.855312653616354</v>
      </c>
      <c r="AK66" s="104">
        <v>32.85104217872118</v>
      </c>
      <c r="AM66" s="134">
        <v>88.813226596931258</v>
      </c>
      <c r="AN66" s="154"/>
      <c r="AO66" s="108">
        <v>5</v>
      </c>
      <c r="AP66" s="108">
        <v>100</v>
      </c>
      <c r="AQ66" s="157">
        <v>16</v>
      </c>
      <c r="AR66" s="135">
        <v>26.931000000000001</v>
      </c>
      <c r="AS66" s="108">
        <v>89.738787878787875</v>
      </c>
      <c r="AT66" s="158" t="s">
        <v>392</v>
      </c>
      <c r="AU66" s="109">
        <v>89.6124388817029</v>
      </c>
      <c r="AV66" s="108">
        <v>86.149918508937191</v>
      </c>
      <c r="AW66" s="157" t="s">
        <v>392</v>
      </c>
      <c r="AX66" s="134">
        <v>81.427779999999998</v>
      </c>
      <c r="AY66" s="108">
        <v>79.364199999999997</v>
      </c>
      <c r="AZ66" s="158" t="s">
        <v>392</v>
      </c>
      <c r="BA66" s="105">
        <v>7930</v>
      </c>
    </row>
    <row r="67" spans="1:53" x14ac:dyDescent="0.25">
      <c r="A67" s="102">
        <v>426</v>
      </c>
      <c r="B67" s="103" t="s">
        <v>174</v>
      </c>
      <c r="C67" s="119" t="s">
        <v>175</v>
      </c>
      <c r="D67" s="127" t="s">
        <v>389</v>
      </c>
      <c r="E67" s="104">
        <v>45.855390306580368</v>
      </c>
      <c r="G67" s="129">
        <v>46.546311583651729</v>
      </c>
      <c r="H67" s="148"/>
      <c r="I67" s="105">
        <v>2193843</v>
      </c>
      <c r="J67" s="104">
        <v>58.741078683340945</v>
      </c>
      <c r="L67" s="130">
        <v>88.896089855030439</v>
      </c>
      <c r="M67" s="104">
        <v>98.620112318788046</v>
      </c>
      <c r="N67" s="148"/>
      <c r="O67" s="106">
        <v>0</v>
      </c>
      <c r="P67" s="106">
        <v>0</v>
      </c>
      <c r="R67" s="129">
        <v>28.824055332477954</v>
      </c>
      <c r="S67" s="148"/>
      <c r="T67" s="106">
        <v>0.49029525056666667</v>
      </c>
      <c r="U67" s="104">
        <v>45.917088301960788</v>
      </c>
      <c r="W67" s="131">
        <v>7.9213031941671197</v>
      </c>
      <c r="X67" s="104">
        <v>11.731022362995118</v>
      </c>
      <c r="Y67" s="148"/>
      <c r="Z67" s="104">
        <v>45.164469029509007</v>
      </c>
      <c r="AB67" s="129">
        <v>63.82677566334992</v>
      </c>
      <c r="AC67" s="148"/>
      <c r="AD67" s="107">
        <v>3.3629844902601138</v>
      </c>
      <c r="AE67" s="104">
        <v>85.66280414827915</v>
      </c>
      <c r="AG67" s="133">
        <v>9.2682882280078296</v>
      </c>
      <c r="AH67" s="104">
        <v>41.990747178420698</v>
      </c>
      <c r="AI67" s="154"/>
      <c r="AJ67" s="106">
        <v>12.95064871870043</v>
      </c>
      <c r="AK67" s="104">
        <v>26.502162395668101</v>
      </c>
      <c r="AM67" s="134">
        <v>62.0553702020202</v>
      </c>
      <c r="AN67" s="154"/>
      <c r="AO67" s="108">
        <v>14</v>
      </c>
      <c r="AP67" s="108">
        <v>85</v>
      </c>
      <c r="AQ67" s="157" t="s">
        <v>392</v>
      </c>
      <c r="AR67" s="135">
        <v>114.65900000000001</v>
      </c>
      <c r="AS67" s="108">
        <v>36.570303030303023</v>
      </c>
      <c r="AT67" s="158" t="s">
        <v>392</v>
      </c>
      <c r="AU67" s="109">
        <v>89.662199999999999</v>
      </c>
      <c r="AV67" s="108">
        <v>86.216266666666669</v>
      </c>
      <c r="AW67" s="157">
        <v>23</v>
      </c>
      <c r="AX67" s="134">
        <v>46.391419999999997</v>
      </c>
      <c r="AY67" s="108">
        <v>40.434911111111106</v>
      </c>
      <c r="AZ67" s="158" t="s">
        <v>392</v>
      </c>
      <c r="BA67" s="105">
        <v>1050</v>
      </c>
    </row>
    <row r="68" spans="1:53" x14ac:dyDescent="0.25">
      <c r="A68" s="102">
        <v>430</v>
      </c>
      <c r="B68" s="103" t="s">
        <v>176</v>
      </c>
      <c r="C68" s="119" t="s">
        <v>177</v>
      </c>
      <c r="D68" s="127" t="s">
        <v>389</v>
      </c>
      <c r="E68" s="104">
        <v>60.969912055940206</v>
      </c>
      <c r="G68" s="129">
        <v>49.381345476632177</v>
      </c>
      <c r="H68" s="148"/>
      <c r="I68" s="105">
        <v>4128572</v>
      </c>
      <c r="J68" s="104">
        <v>49.017169608847631</v>
      </c>
      <c r="L68" s="130">
        <v>50.462656403771057</v>
      </c>
      <c r="M68" s="104">
        <v>50.578320504713822</v>
      </c>
      <c r="N68" s="148"/>
      <c r="O68" s="106">
        <v>15.083000383312372</v>
      </c>
      <c r="P68" s="106">
        <v>21.547143404731962</v>
      </c>
      <c r="R68" s="129">
        <v>76.382748388235299</v>
      </c>
      <c r="S68" s="148"/>
      <c r="T68" s="106">
        <v>0.5485067226</v>
      </c>
      <c r="U68" s="104">
        <v>52.765496776470592</v>
      </c>
      <c r="W68" s="131">
        <v>71.533422208263872</v>
      </c>
      <c r="X68" s="104">
        <v>100</v>
      </c>
      <c r="Y68" s="148"/>
      <c r="Z68" s="104">
        <v>72.558478635248235</v>
      </c>
      <c r="AB68" s="129">
        <v>45.116957270496457</v>
      </c>
      <c r="AC68" s="148"/>
      <c r="AD68" s="107">
        <v>6.4728116067267374E-2</v>
      </c>
      <c r="AE68" s="104">
        <v>33.69018046020328</v>
      </c>
      <c r="AG68" s="133">
        <v>11.960590804946083</v>
      </c>
      <c r="AH68" s="104">
        <v>56.54373408078964</v>
      </c>
      <c r="AI68" s="154"/>
      <c r="AJ68" s="106">
        <v>89.456510598398637</v>
      </c>
      <c r="AK68" s="104">
        <v>100</v>
      </c>
      <c r="AM68" s="134">
        <v>38.546251818181823</v>
      </c>
      <c r="AN68" s="154"/>
      <c r="AO68" s="108">
        <v>32</v>
      </c>
      <c r="AP68" s="108">
        <v>55</v>
      </c>
      <c r="AQ68" s="157" t="s">
        <v>392</v>
      </c>
      <c r="AR68" s="135">
        <v>125.864</v>
      </c>
      <c r="AS68" s="108">
        <v>29.779393939393938</v>
      </c>
      <c r="AT68" s="158" t="s">
        <v>392</v>
      </c>
      <c r="AU68" s="109">
        <v>59.054209999999998</v>
      </c>
      <c r="AV68" s="108">
        <v>45.405613333333328</v>
      </c>
      <c r="AW68" s="157">
        <v>23</v>
      </c>
      <c r="AX68" s="134">
        <v>31.6</v>
      </c>
      <c r="AY68" s="108">
        <v>24</v>
      </c>
      <c r="AZ68" s="158">
        <v>36</v>
      </c>
      <c r="BA68" s="105">
        <v>190</v>
      </c>
    </row>
    <row r="69" spans="1:53" x14ac:dyDescent="0.25">
      <c r="A69" s="102">
        <v>434</v>
      </c>
      <c r="B69" s="103" t="s">
        <v>178</v>
      </c>
      <c r="C69" s="120" t="s">
        <v>393</v>
      </c>
      <c r="D69" s="127"/>
      <c r="E69" s="104">
        <v>27.558581568656827</v>
      </c>
      <c r="G69" s="129">
        <v>26.717180565039016</v>
      </c>
      <c r="H69" s="148"/>
      <c r="I69" s="105">
        <v>6422772</v>
      </c>
      <c r="J69" s="104">
        <v>42.220822412245475</v>
      </c>
      <c r="L69" s="130">
        <v>8.4324870508841947</v>
      </c>
      <c r="M69" s="104">
        <v>0</v>
      </c>
      <c r="N69" s="148"/>
      <c r="O69" s="106">
        <v>15.559427165075762</v>
      </c>
      <c r="P69" s="106">
        <v>22.227753092965376</v>
      </c>
      <c r="R69" s="129">
        <v>42.420146754945215</v>
      </c>
      <c r="S69" s="148"/>
      <c r="T69" s="106">
        <v>0.80304541926666673</v>
      </c>
      <c r="U69" s="104">
        <v>82.711225796078452</v>
      </c>
      <c r="W69" s="131">
        <v>2.2561499511490637</v>
      </c>
      <c r="X69" s="104">
        <v>2.1290677138119727</v>
      </c>
      <c r="Y69" s="148"/>
      <c r="Z69" s="104">
        <v>28.399982572274638</v>
      </c>
      <c r="AB69" s="129">
        <v>7.7310439008948864</v>
      </c>
      <c r="AC69" s="148"/>
      <c r="AD69" s="107">
        <v>0</v>
      </c>
      <c r="AE69" s="104">
        <v>0</v>
      </c>
      <c r="AF69" s="150"/>
      <c r="AG69" s="133">
        <v>4.360486243331108</v>
      </c>
      <c r="AH69" s="104">
        <v>15.462087801789773</v>
      </c>
      <c r="AI69" s="154"/>
      <c r="AJ69" s="106">
        <v>19.720676373096317</v>
      </c>
      <c r="AK69" s="104">
        <v>49.068921243654387</v>
      </c>
      <c r="AM69" s="134">
        <v>93.419781515151527</v>
      </c>
      <c r="AN69" s="154"/>
      <c r="AO69" s="108">
        <v>5</v>
      </c>
      <c r="AP69" s="108">
        <v>100</v>
      </c>
      <c r="AQ69" s="157">
        <v>16</v>
      </c>
      <c r="AR69" s="135">
        <v>16.896000000000001</v>
      </c>
      <c r="AS69" s="108">
        <v>95.820606060606053</v>
      </c>
      <c r="AT69" s="158" t="s">
        <v>392</v>
      </c>
      <c r="AU69" s="109">
        <v>88.862790000000004</v>
      </c>
      <c r="AV69" s="108">
        <v>85.150386666666662</v>
      </c>
      <c r="AW69" s="157">
        <v>23</v>
      </c>
      <c r="AX69" s="134">
        <v>93.43732</v>
      </c>
      <c r="AY69" s="108">
        <v>92.708133333333336</v>
      </c>
      <c r="AZ69" s="158" t="s">
        <v>392</v>
      </c>
      <c r="BA69" s="105">
        <v>12495</v>
      </c>
    </row>
    <row r="70" spans="1:53" x14ac:dyDescent="0.25">
      <c r="A70" s="102">
        <v>450</v>
      </c>
      <c r="B70" s="103" t="s">
        <v>180</v>
      </c>
      <c r="C70" s="119" t="s">
        <v>181</v>
      </c>
      <c r="D70" s="127" t="s">
        <v>389</v>
      </c>
      <c r="E70" s="104">
        <v>38.042341740452947</v>
      </c>
      <c r="G70" s="129">
        <v>33.654206908200564</v>
      </c>
      <c r="H70" s="148"/>
      <c r="I70" s="105">
        <v>21315135</v>
      </c>
      <c r="J70" s="104">
        <v>23.772436504710797</v>
      </c>
      <c r="L70" s="130">
        <v>69.235220189842053</v>
      </c>
      <c r="M70" s="104">
        <v>74.044025237302563</v>
      </c>
      <c r="N70" s="148"/>
      <c r="O70" s="106">
        <v>5.5204088442455301</v>
      </c>
      <c r="P70" s="106">
        <v>7.8862983489221854</v>
      </c>
      <c r="R70" s="129">
        <v>28.914067541866707</v>
      </c>
      <c r="S70" s="148"/>
      <c r="T70" s="106">
        <v>0.2174604755</v>
      </c>
      <c r="U70" s="104">
        <v>13.818879470588236</v>
      </c>
      <c r="W70" s="131">
        <v>26.965460811755658</v>
      </c>
      <c r="X70" s="104">
        <v>44.009255613145179</v>
      </c>
      <c r="Y70" s="148"/>
      <c r="Z70" s="104">
        <v>42.430476572705331</v>
      </c>
      <c r="AB70" s="129">
        <v>46.689471814769966</v>
      </c>
      <c r="AC70" s="148"/>
      <c r="AD70" s="107">
        <v>2.2030594730499824</v>
      </c>
      <c r="AE70" s="104">
        <v>80.097915514652001</v>
      </c>
      <c r="AG70" s="133">
        <v>3.9569902012542677</v>
      </c>
      <c r="AH70" s="104">
        <v>13.281028114887933</v>
      </c>
      <c r="AI70" s="154"/>
      <c r="AJ70" s="106">
        <v>16.451444399192209</v>
      </c>
      <c r="AK70" s="104">
        <v>38.171481330640695</v>
      </c>
      <c r="AM70" s="134">
        <v>52.486585719540095</v>
      </c>
      <c r="AN70" s="154"/>
      <c r="AO70" s="108">
        <v>25</v>
      </c>
      <c r="AP70" s="108">
        <v>66.666666666666657</v>
      </c>
      <c r="AQ70" s="157" t="s">
        <v>392</v>
      </c>
      <c r="AR70" s="135">
        <v>64.126999999999995</v>
      </c>
      <c r="AS70" s="108">
        <v>67.195757575757568</v>
      </c>
      <c r="AT70" s="158" t="s">
        <v>392</v>
      </c>
      <c r="AU70" s="109">
        <v>64.480905643468802</v>
      </c>
      <c r="AV70" s="108">
        <v>52.641207524625067</v>
      </c>
      <c r="AW70" s="157">
        <v>23</v>
      </c>
      <c r="AX70" s="134">
        <v>31.09844</v>
      </c>
      <c r="AY70" s="108">
        <v>23.442711111111112</v>
      </c>
      <c r="AZ70" s="158">
        <v>34</v>
      </c>
      <c r="BA70" s="105">
        <v>416.66666666666669</v>
      </c>
    </row>
    <row r="71" spans="1:53" x14ac:dyDescent="0.25">
      <c r="A71" s="102">
        <v>454</v>
      </c>
      <c r="B71" s="103" t="s">
        <v>182</v>
      </c>
      <c r="C71" s="119" t="s">
        <v>183</v>
      </c>
      <c r="D71" s="127" t="s">
        <v>389</v>
      </c>
      <c r="E71" s="104">
        <v>51.928817114911375</v>
      </c>
      <c r="G71" s="129">
        <v>42.641823419807835</v>
      </c>
      <c r="H71" s="148"/>
      <c r="I71" s="105">
        <v>15380888</v>
      </c>
      <c r="J71" s="104">
        <v>28.790540518195769</v>
      </c>
      <c r="L71" s="130">
        <v>80.147934834972489</v>
      </c>
      <c r="M71" s="104">
        <v>87.684918543715611</v>
      </c>
      <c r="N71" s="148"/>
      <c r="O71" s="106">
        <v>0</v>
      </c>
      <c r="P71" s="106">
        <v>0</v>
      </c>
      <c r="R71" s="129">
        <v>54.091834617319961</v>
      </c>
      <c r="S71" s="148"/>
      <c r="T71" s="106">
        <v>0.60384544396666662</v>
      </c>
      <c r="U71" s="104">
        <v>59.275934584313731</v>
      </c>
      <c r="W71" s="131">
        <v>29.855563443692457</v>
      </c>
      <c r="X71" s="104">
        <v>48.907734650326198</v>
      </c>
      <c r="Y71" s="148"/>
      <c r="Z71" s="104">
        <v>61.215810810014915</v>
      </c>
      <c r="AB71" s="129">
        <v>75.548140639775909</v>
      </c>
      <c r="AC71" s="148"/>
      <c r="AD71" s="107">
        <v>7.7947734607243424</v>
      </c>
      <c r="AE71" s="104">
        <v>96.722341138316963</v>
      </c>
      <c r="AG71" s="133">
        <v>11.559178926128446</v>
      </c>
      <c r="AH71" s="104">
        <v>54.373940141234847</v>
      </c>
      <c r="AI71" s="154"/>
      <c r="AJ71" s="106">
        <v>19.065044294076174</v>
      </c>
      <c r="AK71" s="104">
        <v>46.883480980253914</v>
      </c>
      <c r="AM71" s="134">
        <v>44.14778015151515</v>
      </c>
      <c r="AN71" s="154"/>
      <c r="AO71" s="108">
        <v>27</v>
      </c>
      <c r="AP71" s="108">
        <v>63.333333333333329</v>
      </c>
      <c r="AQ71" s="157" t="s">
        <v>392</v>
      </c>
      <c r="AR71" s="135">
        <v>135.797</v>
      </c>
      <c r="AS71" s="108">
        <v>23.759393939393942</v>
      </c>
      <c r="AT71" s="158" t="s">
        <v>392</v>
      </c>
      <c r="AU71" s="109">
        <v>73.689970000000002</v>
      </c>
      <c r="AV71" s="108">
        <v>64.919960000000003</v>
      </c>
      <c r="AW71" s="157">
        <v>23</v>
      </c>
      <c r="AX71" s="134">
        <v>32.12059</v>
      </c>
      <c r="AY71" s="108">
        <v>24.578433333333333</v>
      </c>
      <c r="AZ71" s="158" t="s">
        <v>392</v>
      </c>
      <c r="BA71" s="105">
        <v>306.66666666666669</v>
      </c>
    </row>
    <row r="72" spans="1:53" x14ac:dyDescent="0.25">
      <c r="A72" s="102">
        <v>458</v>
      </c>
      <c r="B72" s="103" t="s">
        <v>184</v>
      </c>
      <c r="C72" s="119" t="s">
        <v>185</v>
      </c>
      <c r="D72" s="127"/>
      <c r="E72" s="104">
        <v>22.20987192317569</v>
      </c>
      <c r="G72" s="129">
        <v>30.004216106619111</v>
      </c>
      <c r="H72" s="148"/>
      <c r="I72" s="105">
        <v>28859154</v>
      </c>
      <c r="J72" s="104">
        <v>19.112388317704159</v>
      </c>
      <c r="L72" s="130">
        <v>54.777010491033543</v>
      </c>
      <c r="M72" s="104">
        <v>55.971263113791927</v>
      </c>
      <c r="N72" s="148"/>
      <c r="O72" s="106">
        <v>23.506220821348531</v>
      </c>
      <c r="P72" s="106">
        <v>33.580315459069332</v>
      </c>
      <c r="R72" s="129">
        <v>11.35289753591103</v>
      </c>
      <c r="S72" s="148"/>
      <c r="T72" s="106">
        <v>0.16436413650000001</v>
      </c>
      <c r="U72" s="104">
        <v>7.5722513529411772</v>
      </c>
      <c r="W72" s="131">
        <v>9.9287907941397204</v>
      </c>
      <c r="X72" s="104">
        <v>15.133543718880881</v>
      </c>
      <c r="Y72" s="148"/>
      <c r="Z72" s="104">
        <v>14.415527739732273</v>
      </c>
      <c r="AB72" s="129">
        <v>24.647055702614978</v>
      </c>
      <c r="AC72" s="148"/>
      <c r="AD72" s="107">
        <v>9.8630902786896721E-2</v>
      </c>
      <c r="AE72" s="104">
        <v>39.231482467126774</v>
      </c>
      <c r="AG72" s="133">
        <v>3.3615863535490877</v>
      </c>
      <c r="AH72" s="104">
        <v>10.062628938103177</v>
      </c>
      <c r="AI72" s="154"/>
      <c r="AJ72" s="106">
        <v>6.25519993305487</v>
      </c>
      <c r="AK72" s="104">
        <v>4.1839997768495669</v>
      </c>
      <c r="AM72" s="134">
        <v>88.876439797979785</v>
      </c>
      <c r="AN72" s="154"/>
      <c r="AO72" s="108">
        <v>5</v>
      </c>
      <c r="AP72" s="108">
        <v>100</v>
      </c>
      <c r="AQ72" s="157">
        <v>16</v>
      </c>
      <c r="AR72" s="135">
        <v>10.093999999999999</v>
      </c>
      <c r="AS72" s="108">
        <v>99.943030303030312</v>
      </c>
      <c r="AT72" s="158" t="s">
        <v>392</v>
      </c>
      <c r="AU72" s="109">
        <v>92.45693</v>
      </c>
      <c r="AV72" s="108">
        <v>89.942573333333328</v>
      </c>
      <c r="AW72" s="157">
        <v>23</v>
      </c>
      <c r="AX72" s="134">
        <v>69.058139999999995</v>
      </c>
      <c r="AY72" s="108">
        <v>65.620155555555542</v>
      </c>
      <c r="AZ72" s="158" t="s">
        <v>392</v>
      </c>
      <c r="BA72" s="105">
        <v>7386.666666666667</v>
      </c>
    </row>
    <row r="73" spans="1:53" x14ac:dyDescent="0.25">
      <c r="A73" s="102">
        <v>462</v>
      </c>
      <c r="B73" s="103" t="s">
        <v>186</v>
      </c>
      <c r="C73" s="119" t="s">
        <v>187</v>
      </c>
      <c r="D73" s="127"/>
      <c r="E73" s="104">
        <v>55.171755507445809</v>
      </c>
      <c r="G73" s="129">
        <v>71.776790397360827</v>
      </c>
      <c r="H73" s="148"/>
      <c r="I73" s="105">
        <v>320081</v>
      </c>
      <c r="J73" s="104">
        <v>88.343510136446071</v>
      </c>
      <c r="L73" s="130">
        <v>55.604761065144004</v>
      </c>
      <c r="M73" s="104">
        <v>57.005951331430005</v>
      </c>
      <c r="N73" s="149"/>
      <c r="O73" s="106">
        <v>100</v>
      </c>
      <c r="P73" s="106">
        <v>100</v>
      </c>
      <c r="R73" s="129">
        <v>41.757700121567268</v>
      </c>
      <c r="S73" s="148"/>
      <c r="T73" s="106">
        <v>0.74947955180000003</v>
      </c>
      <c r="U73" s="104">
        <v>76.409359035294116</v>
      </c>
      <c r="W73" s="131">
        <v>5.1925643126258452</v>
      </c>
      <c r="X73" s="104">
        <v>7.1060412078404163</v>
      </c>
      <c r="Y73" s="148"/>
      <c r="Z73" s="104">
        <v>38.566720617530791</v>
      </c>
      <c r="AB73" s="129">
        <v>53.669453082768776</v>
      </c>
      <c r="AC73" s="148"/>
      <c r="AD73" s="107">
        <v>1.0248423407899168</v>
      </c>
      <c r="AE73" s="104">
        <v>70.029265363905523</v>
      </c>
      <c r="AG73" s="133">
        <v>8.4022835483019254</v>
      </c>
      <c r="AH73" s="104">
        <v>37.309640801632028</v>
      </c>
      <c r="AI73" s="154"/>
      <c r="AJ73" s="106">
        <v>12.039196445687843</v>
      </c>
      <c r="AK73" s="104">
        <v>23.46398815229281</v>
      </c>
      <c r="AM73" s="134">
        <v>91.73120133485267</v>
      </c>
      <c r="AN73" s="154"/>
      <c r="AO73" s="108">
        <v>10</v>
      </c>
      <c r="AP73" s="108">
        <v>91.666666666666657</v>
      </c>
      <c r="AQ73" s="157" t="s">
        <v>392</v>
      </c>
      <c r="AR73" s="135">
        <v>14.548999999999999</v>
      </c>
      <c r="AS73" s="108">
        <v>97.243030303030295</v>
      </c>
      <c r="AT73" s="158" t="s">
        <v>392</v>
      </c>
      <c r="AU73" s="109">
        <v>98.397897943952003</v>
      </c>
      <c r="AV73" s="108">
        <v>97.863863925269328</v>
      </c>
      <c r="AW73" s="157" t="s">
        <v>392</v>
      </c>
      <c r="AX73" s="134">
        <v>82.136120000000005</v>
      </c>
      <c r="AY73" s="108">
        <v>80.151244444444444</v>
      </c>
      <c r="AZ73" s="158">
        <v>34</v>
      </c>
      <c r="BA73" s="105">
        <v>5473.333333333333</v>
      </c>
    </row>
    <row r="74" spans="1:53" x14ac:dyDescent="0.25">
      <c r="A74" s="102">
        <v>466</v>
      </c>
      <c r="B74" s="103" t="s">
        <v>188</v>
      </c>
      <c r="C74" s="119" t="s">
        <v>189</v>
      </c>
      <c r="D74" s="127" t="s">
        <v>389</v>
      </c>
      <c r="E74" s="104">
        <v>36.780802621486295</v>
      </c>
      <c r="G74" s="129">
        <v>37.507863241685229</v>
      </c>
      <c r="H74" s="148"/>
      <c r="I74" s="105">
        <v>15839538</v>
      </c>
      <c r="J74" s="104">
        <v>28.338645589022704</v>
      </c>
      <c r="L74" s="130">
        <v>58.700080911159837</v>
      </c>
      <c r="M74" s="104">
        <v>60.875101138949795</v>
      </c>
      <c r="N74" s="148"/>
      <c r="O74" s="106">
        <v>0</v>
      </c>
      <c r="P74" s="106">
        <v>0</v>
      </c>
      <c r="R74" s="129">
        <v>60.817706238768409</v>
      </c>
      <c r="S74" s="148"/>
      <c r="T74" s="106">
        <v>0.57851220540000003</v>
      </c>
      <c r="U74" s="104">
        <v>56.295553576470589</v>
      </c>
      <c r="W74" s="131">
        <v>39.550516751629068</v>
      </c>
      <c r="X74" s="104">
        <v>65.339858901066222</v>
      </c>
      <c r="Y74" s="148"/>
      <c r="Z74" s="104">
        <v>36.053742001287361</v>
      </c>
      <c r="AB74" s="129">
        <v>47.477761214830281</v>
      </c>
      <c r="AC74" s="148"/>
      <c r="AD74" s="107">
        <v>0.81993373374235035</v>
      </c>
      <c r="AE74" s="104">
        <v>67.0944751520545</v>
      </c>
      <c r="AG74" s="133">
        <v>6.6542937463571219</v>
      </c>
      <c r="AH74" s="104">
        <v>27.861047277606065</v>
      </c>
      <c r="AI74" s="154"/>
      <c r="AJ74" s="106">
        <v>12.388916836323332</v>
      </c>
      <c r="AK74" s="104">
        <v>24.629722787744441</v>
      </c>
      <c r="AM74" s="134">
        <v>30.174790435641988</v>
      </c>
      <c r="AN74" s="154"/>
      <c r="AO74" s="108">
        <v>12</v>
      </c>
      <c r="AP74" s="108">
        <v>88.333333333333329</v>
      </c>
      <c r="AQ74" s="157" t="s">
        <v>392</v>
      </c>
      <c r="AR74" s="135">
        <v>192.82</v>
      </c>
      <c r="AS74" s="108">
        <v>0</v>
      </c>
      <c r="AT74" s="158" t="s">
        <v>392</v>
      </c>
      <c r="AU74" s="109">
        <v>26.176554640259301</v>
      </c>
      <c r="AV74" s="108">
        <v>1.5687395203457348</v>
      </c>
      <c r="AW74" s="157" t="s">
        <v>392</v>
      </c>
      <c r="AX74" s="134">
        <v>37.717379999999999</v>
      </c>
      <c r="AY74" s="108">
        <v>30.797088888888887</v>
      </c>
      <c r="AZ74" s="158" t="s">
        <v>392</v>
      </c>
      <c r="BA74" s="105">
        <v>563.33333333333337</v>
      </c>
    </row>
    <row r="75" spans="1:53" x14ac:dyDescent="0.25">
      <c r="A75" s="102">
        <v>478</v>
      </c>
      <c r="B75" s="103" t="s">
        <v>192</v>
      </c>
      <c r="C75" s="119" t="s">
        <v>193</v>
      </c>
      <c r="D75" s="127" t="s">
        <v>389</v>
      </c>
      <c r="E75" s="104">
        <v>44.188792025968787</v>
      </c>
      <c r="G75" s="129">
        <v>43.290429364857317</v>
      </c>
      <c r="H75" s="148"/>
      <c r="I75" s="105">
        <v>3541540</v>
      </c>
      <c r="J75" s="104">
        <v>51.375875843790048</v>
      </c>
      <c r="L75" s="130">
        <v>41.47255080460959</v>
      </c>
      <c r="M75" s="104">
        <v>39.340688505761989</v>
      </c>
      <c r="N75" s="148"/>
      <c r="O75" s="106">
        <v>29.248158080123805</v>
      </c>
      <c r="P75" s="106">
        <v>41.783082971605431</v>
      </c>
      <c r="R75" s="129">
        <v>40.662070138271801</v>
      </c>
      <c r="S75" s="148"/>
      <c r="T75" s="106">
        <v>0.47345784783333333</v>
      </c>
      <c r="U75" s="104">
        <v>43.93621739215687</v>
      </c>
      <c r="W75" s="131">
        <v>23.058874501788168</v>
      </c>
      <c r="X75" s="104">
        <v>37.387922884386725</v>
      </c>
      <c r="Y75" s="148"/>
      <c r="Z75" s="104">
        <v>45.087154687080258</v>
      </c>
      <c r="AB75" s="129">
        <v>45.376120988960224</v>
      </c>
      <c r="AC75" s="148"/>
      <c r="AD75" s="107">
        <v>3.626739748784892</v>
      </c>
      <c r="AE75" s="104">
        <v>86.656176756422497</v>
      </c>
      <c r="AG75" s="133">
        <v>2.2577720659771199</v>
      </c>
      <c r="AH75" s="104">
        <v>4.0960652214979447</v>
      </c>
      <c r="AI75" s="154"/>
      <c r="AJ75" s="106">
        <v>18.439456515560089</v>
      </c>
      <c r="AK75" s="104">
        <v>44.798188385200291</v>
      </c>
      <c r="AM75" s="134">
        <v>47.089058989898987</v>
      </c>
      <c r="AN75" s="154"/>
      <c r="AO75" s="108">
        <v>8</v>
      </c>
      <c r="AP75" s="108">
        <v>95</v>
      </c>
      <c r="AQ75" s="157" t="s">
        <v>392</v>
      </c>
      <c r="AR75" s="135">
        <v>118.831</v>
      </c>
      <c r="AS75" s="108">
        <v>34.041818181818179</v>
      </c>
      <c r="AT75" s="158" t="s">
        <v>392</v>
      </c>
      <c r="AU75" s="109">
        <v>57.453130000000002</v>
      </c>
      <c r="AV75" s="108">
        <v>43.270840000000007</v>
      </c>
      <c r="AW75" s="157">
        <v>23</v>
      </c>
      <c r="AX75" s="134">
        <v>24.439219999999999</v>
      </c>
      <c r="AY75" s="108">
        <v>16.043577777777777</v>
      </c>
      <c r="AZ75" s="158">
        <v>34</v>
      </c>
      <c r="BA75" s="105">
        <v>986.66666666666663</v>
      </c>
    </row>
    <row r="76" spans="1:53" x14ac:dyDescent="0.25">
      <c r="A76" s="102">
        <v>480</v>
      </c>
      <c r="B76" s="103" t="s">
        <v>194</v>
      </c>
      <c r="C76" s="119" t="s">
        <v>195</v>
      </c>
      <c r="D76" s="127"/>
      <c r="E76" s="104">
        <v>29.781675204581173</v>
      </c>
      <c r="G76" s="129">
        <v>41.691208340720841</v>
      </c>
      <c r="H76" s="148"/>
      <c r="I76" s="105">
        <v>1306593</v>
      </c>
      <c r="J76" s="104">
        <v>66.711067731557236</v>
      </c>
      <c r="L76" s="130">
        <v>70.396312878524924</v>
      </c>
      <c r="M76" s="104">
        <v>75.495391098156148</v>
      </c>
      <c r="N76" s="148"/>
      <c r="O76" s="106">
        <v>9.4130101380787732</v>
      </c>
      <c r="P76" s="106">
        <v>13.447157340112534</v>
      </c>
      <c r="R76" s="129">
        <v>11.111217193057449</v>
      </c>
      <c r="S76" s="148"/>
      <c r="T76" s="106">
        <v>0.24765423296666669</v>
      </c>
      <c r="U76" s="104">
        <v>17.371086231372551</v>
      </c>
      <c r="W76" s="131">
        <v>3.8622954112979837</v>
      </c>
      <c r="X76" s="104">
        <v>4.8513481547423449</v>
      </c>
      <c r="Y76" s="148"/>
      <c r="Z76" s="104">
        <v>17.872142068441505</v>
      </c>
      <c r="AB76" s="129">
        <v>31.409159169762084</v>
      </c>
      <c r="AC76" s="148"/>
      <c r="AD76" s="107">
        <v>5.3753145998567634E-2</v>
      </c>
      <c r="AE76" s="104">
        <v>31.245819765589193</v>
      </c>
      <c r="AG76" s="133">
        <v>7.34091223617797</v>
      </c>
      <c r="AH76" s="104">
        <v>31.572498573934972</v>
      </c>
      <c r="AI76" s="154"/>
      <c r="AJ76" s="106">
        <v>6.3005374901362776</v>
      </c>
      <c r="AK76" s="104">
        <v>4.335124967120926</v>
      </c>
      <c r="AM76" s="134">
        <v>92.201519444444443</v>
      </c>
      <c r="AN76" s="154"/>
      <c r="AO76" s="108">
        <v>5</v>
      </c>
      <c r="AP76" s="108">
        <v>100</v>
      </c>
      <c r="AQ76" s="157" t="s">
        <v>392</v>
      </c>
      <c r="AR76" s="135">
        <v>15.356999999999999</v>
      </c>
      <c r="AS76" s="108">
        <v>96.75333333333333</v>
      </c>
      <c r="AT76" s="158" t="s">
        <v>392</v>
      </c>
      <c r="AU76" s="109">
        <v>87.897099999999995</v>
      </c>
      <c r="AV76" s="108">
        <v>83.862799999999993</v>
      </c>
      <c r="AW76" s="157">
        <v>23</v>
      </c>
      <c r="AX76" s="134">
        <v>89.370949999999993</v>
      </c>
      <c r="AY76" s="108">
        <v>88.189944444444436</v>
      </c>
      <c r="AZ76" s="158">
        <v>34</v>
      </c>
      <c r="BA76" s="105">
        <v>7320</v>
      </c>
    </row>
    <row r="77" spans="1:53" x14ac:dyDescent="0.25">
      <c r="A77" s="102">
        <v>484</v>
      </c>
      <c r="B77" s="103" t="s">
        <v>196</v>
      </c>
      <c r="C77" s="119" t="s">
        <v>197</v>
      </c>
      <c r="D77" s="127"/>
      <c r="E77" s="104">
        <v>21.0442289223251</v>
      </c>
      <c r="G77" s="129">
        <v>20.483159174970901</v>
      </c>
      <c r="H77" s="148"/>
      <c r="I77" s="105">
        <v>114793341</v>
      </c>
      <c r="J77" s="104">
        <v>0</v>
      </c>
      <c r="L77" s="130">
        <v>64.984046417902164</v>
      </c>
      <c r="M77" s="104">
        <v>68.730058022377705</v>
      </c>
      <c r="N77" s="148"/>
      <c r="O77" s="106">
        <v>5.6621088264455155</v>
      </c>
      <c r="P77" s="106">
        <v>8.0887268949221642</v>
      </c>
      <c r="R77" s="129">
        <v>5.1138517825837404</v>
      </c>
      <c r="S77" s="148"/>
      <c r="T77" s="106">
        <v>0.15140766706666667</v>
      </c>
      <c r="U77" s="104">
        <v>6.0479608313725484</v>
      </c>
      <c r="W77" s="131">
        <v>3.4660482129390098</v>
      </c>
      <c r="X77" s="104">
        <v>4.1797427337949316</v>
      </c>
      <c r="Y77" s="148"/>
      <c r="Z77" s="104">
        <v>21.6052986696793</v>
      </c>
      <c r="AB77" s="129">
        <v>33.063343840867468</v>
      </c>
      <c r="AC77" s="148"/>
      <c r="AD77" s="107">
        <v>0.50759327256503062</v>
      </c>
      <c r="AE77" s="104">
        <v>60.785447445127019</v>
      </c>
      <c r="AG77" s="133">
        <v>2.4881294437724653</v>
      </c>
      <c r="AH77" s="104">
        <v>5.3412402366079208</v>
      </c>
      <c r="AI77" s="154"/>
      <c r="AJ77" s="106">
        <v>8.0441760495473389</v>
      </c>
      <c r="AK77" s="104">
        <v>10.14725349849113</v>
      </c>
      <c r="AM77" s="134">
        <v>92.635837392442255</v>
      </c>
      <c r="AN77" s="154"/>
      <c r="AO77" s="108">
        <v>5</v>
      </c>
      <c r="AP77" s="108">
        <v>100</v>
      </c>
      <c r="AQ77" s="157">
        <v>16</v>
      </c>
      <c r="AR77" s="135">
        <v>20.196999999999999</v>
      </c>
      <c r="AS77" s="108">
        <v>93.82</v>
      </c>
      <c r="AT77" s="158" t="s">
        <v>392</v>
      </c>
      <c r="AU77" s="109">
        <v>93.441878843993393</v>
      </c>
      <c r="AV77" s="108">
        <v>91.255838458657863</v>
      </c>
      <c r="AW77" s="157" t="s">
        <v>392</v>
      </c>
      <c r="AX77" s="134">
        <v>86.920760000000001</v>
      </c>
      <c r="AY77" s="108">
        <v>85.467511111111122</v>
      </c>
      <c r="AZ77" s="158" t="s">
        <v>392</v>
      </c>
      <c r="BA77" s="105">
        <v>9060</v>
      </c>
    </row>
    <row r="78" spans="1:53" x14ac:dyDescent="0.25">
      <c r="A78" s="102">
        <v>496</v>
      </c>
      <c r="B78" s="103" t="s">
        <v>200</v>
      </c>
      <c r="C78" s="119" t="s">
        <v>201</v>
      </c>
      <c r="D78" s="127"/>
      <c r="E78" s="104">
        <v>52.515618972311835</v>
      </c>
      <c r="G78" s="129">
        <v>36.576487182524048</v>
      </c>
      <c r="H78" s="148"/>
      <c r="I78" s="105">
        <v>2800114</v>
      </c>
      <c r="J78" s="104">
        <v>54.98847269791159</v>
      </c>
      <c r="L78" s="130">
        <v>54.760479256583373</v>
      </c>
      <c r="M78" s="104">
        <v>55.950599070729211</v>
      </c>
      <c r="N78" s="148"/>
      <c r="O78" s="106">
        <v>0</v>
      </c>
      <c r="P78" s="106">
        <v>0</v>
      </c>
      <c r="R78" s="129">
        <v>35.366876961455404</v>
      </c>
      <c r="S78" s="148"/>
      <c r="T78" s="106">
        <v>0.44066168220000002</v>
      </c>
      <c r="U78" s="104">
        <v>40.077844964705889</v>
      </c>
      <c r="W78" s="131">
        <v>19.086986285340902</v>
      </c>
      <c r="X78" s="104">
        <v>30.655908958204918</v>
      </c>
      <c r="Y78" s="148"/>
      <c r="Z78" s="104">
        <v>68.454750762099621</v>
      </c>
      <c r="AB78" s="129">
        <v>75.01238715680222</v>
      </c>
      <c r="AC78" s="148"/>
      <c r="AD78" s="107">
        <v>6.5543136666949398</v>
      </c>
      <c r="AE78" s="104">
        <v>94.441953606258991</v>
      </c>
      <c r="AG78" s="133">
        <v>11.782821830858909</v>
      </c>
      <c r="AH78" s="104">
        <v>55.582820707345462</v>
      </c>
      <c r="AI78" s="154"/>
      <c r="AJ78" s="106">
        <v>23.569134310219102</v>
      </c>
      <c r="AK78" s="104">
        <v>61.897114367397009</v>
      </c>
      <c r="AM78" s="134">
        <v>82.802126313131311</v>
      </c>
      <c r="AN78" s="154"/>
      <c r="AO78" s="108">
        <v>27</v>
      </c>
      <c r="AP78" s="108">
        <v>63.333333333333329</v>
      </c>
      <c r="AQ78" s="157" t="s">
        <v>392</v>
      </c>
      <c r="AR78" s="135">
        <v>44.390999999999998</v>
      </c>
      <c r="AS78" s="108">
        <v>79.156969696969696</v>
      </c>
      <c r="AT78" s="158" t="s">
        <v>392</v>
      </c>
      <c r="AU78" s="109">
        <v>97.489059999999995</v>
      </c>
      <c r="AV78" s="108">
        <v>96.652079999999998</v>
      </c>
      <c r="AW78" s="157">
        <v>23</v>
      </c>
      <c r="AX78" s="134">
        <v>92.85951</v>
      </c>
      <c r="AY78" s="108">
        <v>92.066122222222219</v>
      </c>
      <c r="AZ78" s="158" t="s">
        <v>392</v>
      </c>
      <c r="BA78" s="105">
        <v>1800</v>
      </c>
    </row>
    <row r="79" spans="1:53" x14ac:dyDescent="0.25">
      <c r="A79" s="102">
        <v>504</v>
      </c>
      <c r="B79" s="103" t="s">
        <v>202</v>
      </c>
      <c r="C79" s="119" t="s">
        <v>203</v>
      </c>
      <c r="D79" s="127"/>
      <c r="E79" s="104">
        <v>18.389729261401001</v>
      </c>
      <c r="G79" s="129">
        <v>12.797564987544018</v>
      </c>
      <c r="H79" s="148"/>
      <c r="I79" s="105">
        <v>32272974</v>
      </c>
      <c r="J79" s="104">
        <v>17.392949169443753</v>
      </c>
      <c r="L79" s="130">
        <v>15.697760934599868</v>
      </c>
      <c r="M79" s="104">
        <v>7.122201168249835</v>
      </c>
      <c r="N79" s="148"/>
      <c r="O79" s="106">
        <v>8.0356733011789014</v>
      </c>
      <c r="P79" s="106">
        <v>11.47953328739843</v>
      </c>
      <c r="R79" s="129">
        <v>15.195576325084051</v>
      </c>
      <c r="S79" s="148"/>
      <c r="T79" s="106">
        <v>0.16336964676666668</v>
      </c>
      <c r="U79" s="104">
        <v>7.4552525607843148</v>
      </c>
      <c r="W79" s="131">
        <v>14.532181052736435</v>
      </c>
      <c r="X79" s="104">
        <v>22.935900089383786</v>
      </c>
      <c r="Y79" s="148"/>
      <c r="Z79" s="104">
        <v>23.981893535257981</v>
      </c>
      <c r="AB79" s="129">
        <v>45.637606164621587</v>
      </c>
      <c r="AC79" s="148"/>
      <c r="AD79" s="107">
        <v>9.0461287672550961E-2</v>
      </c>
      <c r="AE79" s="104">
        <v>38.093951364905266</v>
      </c>
      <c r="AG79" s="133">
        <v>11.338533278402512</v>
      </c>
      <c r="AH79" s="104">
        <v>53.181260964337909</v>
      </c>
      <c r="AI79" s="154"/>
      <c r="AJ79" s="106">
        <v>5.6978542717683132</v>
      </c>
      <c r="AK79" s="104">
        <v>2.3261809058943772</v>
      </c>
      <c r="AM79" s="134">
        <v>68.895552580341501</v>
      </c>
      <c r="AN79" s="154"/>
      <c r="AO79" s="108">
        <v>5</v>
      </c>
      <c r="AP79" s="108">
        <v>100</v>
      </c>
      <c r="AQ79" s="157">
        <v>16</v>
      </c>
      <c r="AR79" s="135">
        <v>38.186999999999998</v>
      </c>
      <c r="AS79" s="108">
        <v>82.916969696969687</v>
      </c>
      <c r="AT79" s="158" t="s">
        <v>392</v>
      </c>
      <c r="AU79" s="109">
        <v>56.083672134963898</v>
      </c>
      <c r="AV79" s="108">
        <v>41.444896179951861</v>
      </c>
      <c r="AW79" s="157" t="s">
        <v>392</v>
      </c>
      <c r="AX79" s="134">
        <v>56.098309999999998</v>
      </c>
      <c r="AY79" s="108">
        <v>51.220344444444443</v>
      </c>
      <c r="AZ79" s="158" t="s">
        <v>392</v>
      </c>
      <c r="BA79" s="105">
        <v>2720</v>
      </c>
    </row>
    <row r="80" spans="1:53" x14ac:dyDescent="0.25">
      <c r="A80" s="102">
        <v>508</v>
      </c>
      <c r="B80" s="103" t="s">
        <v>204</v>
      </c>
      <c r="C80" s="119" t="s">
        <v>205</v>
      </c>
      <c r="D80" s="127" t="s">
        <v>389</v>
      </c>
      <c r="E80" s="104">
        <v>44.372305911691711</v>
      </c>
      <c r="G80" s="129">
        <v>40.05405200610393</v>
      </c>
      <c r="H80" s="148"/>
      <c r="I80" s="105">
        <v>23929708</v>
      </c>
      <c r="J80" s="104">
        <v>21.993012443593031</v>
      </c>
      <c r="L80" s="130">
        <v>72.242413404981406</v>
      </c>
      <c r="M80" s="104">
        <v>77.803016756226768</v>
      </c>
      <c r="N80" s="148"/>
      <c r="O80" s="106">
        <v>11.791148547134227</v>
      </c>
      <c r="P80" s="106">
        <v>16.844497924477466</v>
      </c>
      <c r="R80" s="129">
        <v>43.575680900118435</v>
      </c>
      <c r="S80" s="148"/>
      <c r="T80" s="106">
        <v>0.44496833800000002</v>
      </c>
      <c r="U80" s="104">
        <v>40.58451035294118</v>
      </c>
      <c r="W80" s="131">
        <v>28.474442353904454</v>
      </c>
      <c r="X80" s="104">
        <v>46.56685144729569</v>
      </c>
      <c r="Y80" s="148"/>
      <c r="Z80" s="104">
        <v>48.690559817279492</v>
      </c>
      <c r="AB80" s="129">
        <v>66.944342089978264</v>
      </c>
      <c r="AC80" s="148"/>
      <c r="AD80" s="107">
        <v>4.8552928564040174</v>
      </c>
      <c r="AE80" s="104">
        <v>90.494343581723243</v>
      </c>
      <c r="AG80" s="133">
        <v>9.5279530106731567</v>
      </c>
      <c r="AH80" s="104">
        <v>43.394340598233278</v>
      </c>
      <c r="AI80" s="154"/>
      <c r="AJ80" s="106">
        <v>14.131033263374219</v>
      </c>
      <c r="AK80" s="104">
        <v>30.436777544580728</v>
      </c>
      <c r="AM80" s="134">
        <v>30.715447676767674</v>
      </c>
      <c r="AN80" s="154"/>
      <c r="AO80" s="108">
        <v>38</v>
      </c>
      <c r="AP80" s="108">
        <v>45</v>
      </c>
      <c r="AQ80" s="157" t="s">
        <v>392</v>
      </c>
      <c r="AR80" s="135">
        <v>140.99100000000001</v>
      </c>
      <c r="AS80" s="108">
        <v>20.611515151515142</v>
      </c>
      <c r="AT80" s="158" t="s">
        <v>392</v>
      </c>
      <c r="AU80" s="109">
        <v>55.061639999999997</v>
      </c>
      <c r="AV80" s="108">
        <v>40.082186666666665</v>
      </c>
      <c r="AW80" s="157">
        <v>23</v>
      </c>
      <c r="AX80" s="134">
        <v>25.451280000000001</v>
      </c>
      <c r="AY80" s="108">
        <v>17.168088888888889</v>
      </c>
      <c r="AZ80" s="158" t="s">
        <v>392</v>
      </c>
      <c r="BA80" s="105">
        <v>420</v>
      </c>
    </row>
    <row r="81" spans="1:54" x14ac:dyDescent="0.25">
      <c r="A81" s="102">
        <v>104</v>
      </c>
      <c r="B81" s="103" t="s">
        <v>206</v>
      </c>
      <c r="C81" s="119" t="s">
        <v>207</v>
      </c>
      <c r="D81" s="127" t="s">
        <v>389</v>
      </c>
      <c r="E81" s="104">
        <v>45.007666273717135</v>
      </c>
      <c r="G81" s="129">
        <v>34.842242741555026</v>
      </c>
      <c r="H81" s="148"/>
      <c r="I81" s="105">
        <v>48336763</v>
      </c>
      <c r="J81" s="104">
        <v>11.180334267282774</v>
      </c>
      <c r="L81" s="130">
        <v>46.824307472096294</v>
      </c>
      <c r="M81" s="104">
        <v>46.030384340120364</v>
      </c>
      <c r="N81" s="148"/>
      <c r="O81" s="106">
        <v>25.779434714865317</v>
      </c>
      <c r="P81" s="106">
        <v>36.827763878379031</v>
      </c>
      <c r="R81" s="129">
        <v>45.330488480437943</v>
      </c>
      <c r="S81" s="148"/>
      <c r="T81" s="106">
        <v>0.33323758036666667</v>
      </c>
      <c r="U81" s="104">
        <v>27.439715337254906</v>
      </c>
      <c r="W81" s="131">
        <v>38.300544357936381</v>
      </c>
      <c r="X81" s="104">
        <v>63.221261623620983</v>
      </c>
      <c r="Y81" s="148"/>
      <c r="Z81" s="104">
        <v>55.173089805879236</v>
      </c>
      <c r="AB81" s="129">
        <v>34.539610817778282</v>
      </c>
      <c r="AC81" s="148"/>
      <c r="AD81" s="107">
        <v>0.42760315416473393</v>
      </c>
      <c r="AE81" s="104">
        <v>58.529334731066093</v>
      </c>
      <c r="AG81" s="133">
        <v>3.4517290773307363</v>
      </c>
      <c r="AH81" s="104">
        <v>10.549886904490466</v>
      </c>
      <c r="AI81" s="154"/>
      <c r="AJ81" s="106">
        <v>27.741970638194058</v>
      </c>
      <c r="AK81" s="104">
        <v>75.80656879398019</v>
      </c>
      <c r="AM81" s="134">
        <v>68.805686767676775</v>
      </c>
      <c r="AN81" s="154"/>
      <c r="AO81" s="108">
        <v>20</v>
      </c>
      <c r="AP81" s="108">
        <v>75</v>
      </c>
      <c r="AQ81" s="157">
        <v>18</v>
      </c>
      <c r="AR81" s="135">
        <v>73.269000000000005</v>
      </c>
      <c r="AS81" s="108">
        <v>61.655151515151509</v>
      </c>
      <c r="AT81" s="158" t="s">
        <v>392</v>
      </c>
      <c r="AU81" s="109">
        <v>92.029780000000002</v>
      </c>
      <c r="AV81" s="108">
        <v>89.373040000000003</v>
      </c>
      <c r="AW81" s="157">
        <v>23</v>
      </c>
      <c r="AX81" s="134">
        <v>54.275100000000002</v>
      </c>
      <c r="AY81" s="108">
        <v>49.19455555555556</v>
      </c>
      <c r="AZ81" s="158" t="s">
        <v>392</v>
      </c>
      <c r="BA81" s="105">
        <v>704.22749765049673</v>
      </c>
      <c r="BB81" s="157">
        <v>43</v>
      </c>
    </row>
    <row r="82" spans="1:54" x14ac:dyDescent="0.25">
      <c r="A82" s="102">
        <v>516</v>
      </c>
      <c r="B82" s="103" t="s">
        <v>208</v>
      </c>
      <c r="C82" s="119" t="s">
        <v>209</v>
      </c>
      <c r="D82" s="127"/>
      <c r="E82" s="104">
        <v>39.092230780609043</v>
      </c>
      <c r="G82" s="129">
        <v>38.326561623566853</v>
      </c>
      <c r="H82" s="148"/>
      <c r="I82" s="105">
        <v>2324004</v>
      </c>
      <c r="J82" s="104">
        <v>57.854671615245351</v>
      </c>
      <c r="L82" s="130">
        <v>69.535072944193374</v>
      </c>
      <c r="M82" s="104">
        <v>74.418841180241714</v>
      </c>
      <c r="N82" s="148"/>
      <c r="O82" s="106">
        <v>2.5929763944944044</v>
      </c>
      <c r="P82" s="106">
        <v>3.7042519921348633</v>
      </c>
      <c r="R82" s="129">
        <v>17.32848170664548</v>
      </c>
      <c r="S82" s="148"/>
      <c r="T82" s="106">
        <v>0.27284558390000002</v>
      </c>
      <c r="U82" s="104">
        <v>20.33477457647059</v>
      </c>
      <c r="W82" s="132">
        <v>9.4500914137240173</v>
      </c>
      <c r="X82" s="104">
        <v>14.322188836820368</v>
      </c>
      <c r="Y82" s="148"/>
      <c r="Z82" s="104">
        <v>39.857899937651226</v>
      </c>
      <c r="AB82" s="129">
        <v>68.759715295222179</v>
      </c>
      <c r="AC82" s="148"/>
      <c r="AD82" s="107">
        <v>3.6045928987913949</v>
      </c>
      <c r="AE82" s="104">
        <v>86.575590715821875</v>
      </c>
      <c r="AF82" s="150"/>
      <c r="AG82" s="133">
        <v>10.924610376805157</v>
      </c>
      <c r="AH82" s="104">
        <v>50.943839874622476</v>
      </c>
      <c r="AI82" s="154"/>
      <c r="AJ82" s="106">
        <v>8.2868253740240796</v>
      </c>
      <c r="AK82" s="104">
        <v>10.956084580080265</v>
      </c>
      <c r="AM82" s="134">
        <v>74.301505404040398</v>
      </c>
      <c r="AN82" s="154"/>
      <c r="AO82" s="108">
        <v>18</v>
      </c>
      <c r="AP82" s="108">
        <v>78.333333333333329</v>
      </c>
      <c r="AQ82" s="157" t="s">
        <v>392</v>
      </c>
      <c r="AR82" s="135">
        <v>52.667999999999999</v>
      </c>
      <c r="AS82" s="108">
        <v>74.140606060606046</v>
      </c>
      <c r="AT82" s="158" t="s">
        <v>392</v>
      </c>
      <c r="AU82" s="109">
        <v>88.507570000000001</v>
      </c>
      <c r="AV82" s="108">
        <v>84.676760000000002</v>
      </c>
      <c r="AW82" s="157">
        <v>23</v>
      </c>
      <c r="AX82" s="134">
        <v>64.049790000000002</v>
      </c>
      <c r="AY82" s="108">
        <v>60.05532222222223</v>
      </c>
      <c r="AZ82" s="158" t="s">
        <v>392</v>
      </c>
      <c r="BA82" s="105">
        <v>4250</v>
      </c>
    </row>
    <row r="83" spans="1:54" x14ac:dyDescent="0.25">
      <c r="A83" s="102">
        <v>524</v>
      </c>
      <c r="B83" s="103" t="s">
        <v>212</v>
      </c>
      <c r="C83" s="119" t="s">
        <v>213</v>
      </c>
      <c r="D83" s="127" t="s">
        <v>389</v>
      </c>
      <c r="E83" s="104">
        <v>27.76583372992414</v>
      </c>
      <c r="G83" s="129">
        <v>26.601168678633911</v>
      </c>
      <c r="H83" s="148"/>
      <c r="I83" s="105">
        <v>30485798</v>
      </c>
      <c r="J83" s="104">
        <v>18.269090104340691</v>
      </c>
      <c r="L83" s="130">
        <v>56.607003637294966</v>
      </c>
      <c r="M83" s="104">
        <v>58.258754546618704</v>
      </c>
      <c r="N83" s="148"/>
      <c r="O83" s="106">
        <v>0</v>
      </c>
      <c r="P83" s="106">
        <v>0</v>
      </c>
      <c r="R83" s="129">
        <v>29.876830063576246</v>
      </c>
      <c r="S83" s="148"/>
      <c r="T83" s="106">
        <v>0.14379548383333332</v>
      </c>
      <c r="U83" s="104">
        <v>5.1524098627450963</v>
      </c>
      <c r="W83" s="131">
        <v>33.214737656000366</v>
      </c>
      <c r="X83" s="104">
        <v>54.601250264407398</v>
      </c>
      <c r="Y83" s="148"/>
      <c r="Z83" s="104">
        <v>28.930498781214368</v>
      </c>
      <c r="AB83" s="129">
        <v>35.234770245976563</v>
      </c>
      <c r="AC83" s="148"/>
      <c r="AD83" s="107">
        <v>0.74208586883020522</v>
      </c>
      <c r="AE83" s="104">
        <v>65.782018343714014</v>
      </c>
      <c r="AG83" s="133">
        <v>2.3671915974242363</v>
      </c>
      <c r="AH83" s="104">
        <v>4.6875221482391156</v>
      </c>
      <c r="AI83" s="154"/>
      <c r="AJ83" s="106">
        <v>11.787868194935651</v>
      </c>
      <c r="AK83" s="104">
        <v>22.626227316452173</v>
      </c>
      <c r="AM83" s="134">
        <v>59.827067272727277</v>
      </c>
      <c r="AN83" s="154"/>
      <c r="AO83" s="108">
        <v>17</v>
      </c>
      <c r="AP83" s="108">
        <v>80</v>
      </c>
      <c r="AQ83" s="157" t="s">
        <v>392</v>
      </c>
      <c r="AR83" s="135">
        <v>48.68</v>
      </c>
      <c r="AS83" s="108">
        <v>76.557575757575762</v>
      </c>
      <c r="AT83" s="158" t="s">
        <v>392</v>
      </c>
      <c r="AU83" s="109">
        <v>59.14452</v>
      </c>
      <c r="AV83" s="108">
        <v>45.526026666666667</v>
      </c>
      <c r="AW83" s="157">
        <v>23</v>
      </c>
      <c r="AX83" s="134">
        <v>43.502200000000002</v>
      </c>
      <c r="AY83" s="108">
        <v>37.224666666666664</v>
      </c>
      <c r="AZ83" s="158">
        <v>34</v>
      </c>
      <c r="BA83" s="105">
        <v>420</v>
      </c>
    </row>
    <row r="84" spans="1:54" x14ac:dyDescent="0.25">
      <c r="A84" s="102">
        <v>558</v>
      </c>
      <c r="B84" s="103" t="s">
        <v>214</v>
      </c>
      <c r="C84" s="119" t="s">
        <v>215</v>
      </c>
      <c r="D84" s="127"/>
      <c r="E84" s="104">
        <v>31.953840365360072</v>
      </c>
      <c r="G84" s="129">
        <v>33.668767831340517</v>
      </c>
      <c r="H84" s="148"/>
      <c r="I84" s="105">
        <v>5869859</v>
      </c>
      <c r="J84" s="104">
        <v>43.605245203912745</v>
      </c>
      <c r="L84" s="130">
        <v>63.579410637040816</v>
      </c>
      <c r="M84" s="104">
        <v>66.974263296301018</v>
      </c>
      <c r="N84" s="148"/>
      <c r="O84" s="106">
        <v>2.0867845058966781</v>
      </c>
      <c r="P84" s="106">
        <v>2.98112072270954</v>
      </c>
      <c r="R84" s="129">
        <v>21.114442102438765</v>
      </c>
      <c r="S84" s="148"/>
      <c r="T84" s="106">
        <v>0.19492093326666668</v>
      </c>
      <c r="U84" s="104">
        <v>11.167168619607844</v>
      </c>
      <c r="W84" s="131">
        <v>19.326412195309114</v>
      </c>
      <c r="X84" s="104">
        <v>31.061715585269685</v>
      </c>
      <c r="Y84" s="148"/>
      <c r="Z84" s="104">
        <v>30.238912899379631</v>
      </c>
      <c r="AB84" s="129">
        <v>48.595138910414938</v>
      </c>
      <c r="AC84" s="148"/>
      <c r="AD84" s="107">
        <v>2.5014284820810113</v>
      </c>
      <c r="AE84" s="104">
        <v>81.768965739974831</v>
      </c>
      <c r="AG84" s="133">
        <v>4.3529427349581828</v>
      </c>
      <c r="AH84" s="104">
        <v>15.421312080855042</v>
      </c>
      <c r="AI84" s="154"/>
      <c r="AJ84" s="106">
        <v>8.5648060665032979</v>
      </c>
      <c r="AK84" s="104">
        <v>11.882686888344326</v>
      </c>
      <c r="AM84" s="134">
        <v>75.955580514802477</v>
      </c>
      <c r="AN84" s="154"/>
      <c r="AO84" s="108">
        <v>19</v>
      </c>
      <c r="AP84" s="108">
        <v>76.666666666666671</v>
      </c>
      <c r="AQ84" s="157" t="s">
        <v>392</v>
      </c>
      <c r="AR84" s="135">
        <v>25.710999999999999</v>
      </c>
      <c r="AS84" s="108">
        <v>90.47818181818181</v>
      </c>
      <c r="AT84" s="158" t="s">
        <v>392</v>
      </c>
      <c r="AU84" s="109">
        <v>78.002980180771104</v>
      </c>
      <c r="AV84" s="108">
        <v>70.670640241028138</v>
      </c>
      <c r="AW84" s="157" t="s">
        <v>392</v>
      </c>
      <c r="AX84" s="134">
        <v>69.406149999999997</v>
      </c>
      <c r="AY84" s="108">
        <v>66.006833333333333</v>
      </c>
      <c r="AZ84" s="158" t="s">
        <v>392</v>
      </c>
      <c r="BA84" s="105">
        <v>1073.3333333333333</v>
      </c>
    </row>
    <row r="85" spans="1:54" x14ac:dyDescent="0.25">
      <c r="A85" s="102">
        <v>562</v>
      </c>
      <c r="B85" s="103" t="s">
        <v>216</v>
      </c>
      <c r="C85" s="119" t="s">
        <v>217</v>
      </c>
      <c r="D85" s="127" t="s">
        <v>389</v>
      </c>
      <c r="E85" s="104">
        <v>38.631769151086353</v>
      </c>
      <c r="G85" s="129">
        <v>33.095251212664074</v>
      </c>
      <c r="H85" s="148"/>
      <c r="I85" s="105">
        <v>16068994</v>
      </c>
      <c r="J85" s="104">
        <v>28.117456484913589</v>
      </c>
      <c r="L85" s="130">
        <v>54.526550761573148</v>
      </c>
      <c r="M85" s="104">
        <v>55.658188451966438</v>
      </c>
      <c r="N85" s="148"/>
      <c r="O85" s="106">
        <v>0</v>
      </c>
      <c r="P85" s="106">
        <v>0</v>
      </c>
      <c r="R85" s="129">
        <v>48.605359913776262</v>
      </c>
      <c r="S85" s="148"/>
      <c r="T85" s="106">
        <v>0.30277937906666669</v>
      </c>
      <c r="U85" s="104">
        <v>23.856397537254903</v>
      </c>
      <c r="W85" s="131">
        <v>44.279050151275591</v>
      </c>
      <c r="X85" s="104">
        <v>73.354322290297617</v>
      </c>
      <c r="Y85" s="148"/>
      <c r="Z85" s="104">
        <v>44.168287089508631</v>
      </c>
      <c r="AB85" s="129">
        <v>63.595201921468728</v>
      </c>
      <c r="AC85" s="148"/>
      <c r="AD85" s="107">
        <v>5.6123777248181481</v>
      </c>
      <c r="AE85" s="104">
        <v>92.400762548112837</v>
      </c>
      <c r="AG85" s="133">
        <v>7.9360836395425558</v>
      </c>
      <c r="AH85" s="104">
        <v>34.789641294824627</v>
      </c>
      <c r="AI85" s="154"/>
      <c r="AJ85" s="106">
        <v>12.422411677264561</v>
      </c>
      <c r="AK85" s="104">
        <v>24.741372257548537</v>
      </c>
      <c r="AM85" s="134">
        <v>24.278514219883718</v>
      </c>
      <c r="AN85" s="154"/>
      <c r="AO85" s="108">
        <v>16</v>
      </c>
      <c r="AP85" s="108">
        <v>81.666666666666671</v>
      </c>
      <c r="AQ85" s="157" t="s">
        <v>392</v>
      </c>
      <c r="AR85" s="135">
        <v>163.77000000000001</v>
      </c>
      <c r="AS85" s="108">
        <v>6.8060606060606004</v>
      </c>
      <c r="AT85" s="158" t="s">
        <v>392</v>
      </c>
      <c r="AU85" s="109">
        <v>28.6724222051057</v>
      </c>
      <c r="AV85" s="108">
        <v>4.8965629401409343</v>
      </c>
      <c r="AW85" s="157" t="s">
        <v>392</v>
      </c>
      <c r="AX85" s="134">
        <v>13.370290000000001</v>
      </c>
      <c r="AY85" s="108">
        <v>3.744766666666667</v>
      </c>
      <c r="AZ85" s="158" t="s">
        <v>392</v>
      </c>
      <c r="BA85" s="105">
        <v>346.66666666666669</v>
      </c>
    </row>
    <row r="86" spans="1:54" x14ac:dyDescent="0.25">
      <c r="A86" s="102">
        <v>566</v>
      </c>
      <c r="B86" s="103" t="s">
        <v>218</v>
      </c>
      <c r="C86" s="119" t="s">
        <v>219</v>
      </c>
      <c r="D86" s="127"/>
      <c r="E86" s="104">
        <v>38.559863502189643</v>
      </c>
      <c r="G86" s="129">
        <v>31.037836988492558</v>
      </c>
      <c r="H86" s="148"/>
      <c r="I86" s="105">
        <v>162470737</v>
      </c>
      <c r="J86" s="104">
        <v>0</v>
      </c>
      <c r="L86" s="130">
        <v>46.800761332539771</v>
      </c>
      <c r="M86" s="104">
        <v>46.000951665674719</v>
      </c>
      <c r="N86" s="148"/>
      <c r="O86" s="106">
        <v>6.0776866111679357</v>
      </c>
      <c r="P86" s="106">
        <v>8.6824094445256232</v>
      </c>
      <c r="R86" s="129">
        <v>69.467986843769893</v>
      </c>
      <c r="S86" s="148"/>
      <c r="T86" s="106">
        <v>0.80539548166666675</v>
      </c>
      <c r="U86" s="104">
        <v>82.987703725490221</v>
      </c>
      <c r="W86" s="131">
        <v>34.009479277609252</v>
      </c>
      <c r="X86" s="104">
        <v>55.948269962049579</v>
      </c>
      <c r="Y86" s="148"/>
      <c r="Z86" s="104">
        <v>46.081890015886728</v>
      </c>
      <c r="AB86" s="129">
        <v>28.098339199726123</v>
      </c>
      <c r="AC86" s="148"/>
      <c r="AD86" s="107">
        <v>0.10389016421724913</v>
      </c>
      <c r="AE86" s="104">
        <v>39.914948671946988</v>
      </c>
      <c r="AG86" s="133">
        <v>4.5121199995884727</v>
      </c>
      <c r="AH86" s="104">
        <v>16.281729727505258</v>
      </c>
      <c r="AI86" s="154"/>
      <c r="AJ86" s="106">
        <v>24.219632249614197</v>
      </c>
      <c r="AK86" s="104">
        <v>64.065440832047329</v>
      </c>
      <c r="AM86" s="134">
        <v>48.851499191919189</v>
      </c>
      <c r="AN86" s="154"/>
      <c r="AO86" s="108">
        <v>6</v>
      </c>
      <c r="AP86" s="108">
        <v>98.333333333333329</v>
      </c>
      <c r="AQ86" s="157" t="s">
        <v>392</v>
      </c>
      <c r="AR86" s="135">
        <v>156.04900000000001</v>
      </c>
      <c r="AS86" s="108">
        <v>11.485454545454541</v>
      </c>
      <c r="AT86" s="158" t="s">
        <v>392</v>
      </c>
      <c r="AU86" s="109">
        <v>60.815440000000002</v>
      </c>
      <c r="AV86" s="108">
        <v>47.753920000000008</v>
      </c>
      <c r="AW86" s="157">
        <v>23</v>
      </c>
      <c r="AX86" s="134">
        <v>44.049959999999999</v>
      </c>
      <c r="AY86" s="108">
        <v>37.833288888888887</v>
      </c>
      <c r="AZ86" s="158" t="s">
        <v>392</v>
      </c>
      <c r="BA86" s="105">
        <v>1180</v>
      </c>
    </row>
    <row r="87" spans="1:54" x14ac:dyDescent="0.25">
      <c r="A87" s="102">
        <v>512</v>
      </c>
      <c r="B87" s="103" t="s">
        <v>220</v>
      </c>
      <c r="C87" s="119" t="s">
        <v>221</v>
      </c>
      <c r="D87" s="127"/>
      <c r="E87" s="104">
        <v>35.217447981848679</v>
      </c>
      <c r="G87" s="129">
        <v>37.029201793992257</v>
      </c>
      <c r="H87" s="148"/>
      <c r="I87" s="105">
        <v>2846145</v>
      </c>
      <c r="J87" s="104">
        <v>54.737710028095385</v>
      </c>
      <c r="L87" s="130">
        <v>43.253364795074695</v>
      </c>
      <c r="M87" s="104">
        <v>41.566705993843364</v>
      </c>
      <c r="N87" s="148"/>
      <c r="O87" s="106">
        <v>18.263317430403038</v>
      </c>
      <c r="P87" s="106">
        <v>26.090453472004338</v>
      </c>
      <c r="R87" s="129">
        <v>25.721937682025938</v>
      </c>
      <c r="S87" s="148"/>
      <c r="T87" s="106">
        <v>0.53421596066666666</v>
      </c>
      <c r="U87" s="104">
        <v>51.084230666666677</v>
      </c>
      <c r="W87" s="131">
        <v>1.2121903714572657</v>
      </c>
      <c r="X87" s="104">
        <v>0.35964469738519617</v>
      </c>
      <c r="Y87" s="148"/>
      <c r="Z87" s="104">
        <v>33.4056941697051</v>
      </c>
      <c r="AB87" s="129">
        <v>32.145941037183078</v>
      </c>
      <c r="AC87" s="148"/>
      <c r="AD87" s="107">
        <v>3.9481137946708822E-2</v>
      </c>
      <c r="AE87" s="104">
        <v>27.186049762988734</v>
      </c>
      <c r="AF87" s="150"/>
      <c r="AG87" s="133">
        <v>8.3645789776048218</v>
      </c>
      <c r="AH87" s="104">
        <v>37.105832311377419</v>
      </c>
      <c r="AI87" s="154"/>
      <c r="AJ87" s="106">
        <v>15.39963419066814</v>
      </c>
      <c r="AK87" s="104">
        <v>34.665447302227129</v>
      </c>
      <c r="AM87" s="134">
        <v>95.316441611188608</v>
      </c>
      <c r="AN87" s="154"/>
      <c r="AO87" s="108">
        <v>5</v>
      </c>
      <c r="AP87" s="108">
        <v>100</v>
      </c>
      <c r="AQ87" s="157">
        <v>16</v>
      </c>
      <c r="AR87" s="135">
        <v>11.478</v>
      </c>
      <c r="AS87" s="108">
        <v>99.104242424242415</v>
      </c>
      <c r="AT87" s="158" t="s">
        <v>392</v>
      </c>
      <c r="AU87" s="109">
        <v>86.621143015384007</v>
      </c>
      <c r="AV87" s="108">
        <v>82.161524020512005</v>
      </c>
      <c r="AW87" s="157" t="s">
        <v>392</v>
      </c>
      <c r="AX87" s="134">
        <v>101.29944</v>
      </c>
      <c r="AY87" s="108">
        <v>100</v>
      </c>
      <c r="AZ87" s="158" t="s">
        <v>392</v>
      </c>
      <c r="BA87" s="105">
        <v>18505</v>
      </c>
    </row>
    <row r="88" spans="1:54" x14ac:dyDescent="0.25">
      <c r="A88" s="102">
        <v>586</v>
      </c>
      <c r="B88" s="103" t="s">
        <v>223</v>
      </c>
      <c r="C88" s="119" t="s">
        <v>224</v>
      </c>
      <c r="D88" s="127"/>
      <c r="E88" s="104">
        <v>21.975018483587075</v>
      </c>
      <c r="G88" s="129">
        <v>16.171335364376677</v>
      </c>
      <c r="H88" s="148"/>
      <c r="I88" s="105">
        <v>176745364</v>
      </c>
      <c r="J88" s="104">
        <v>0</v>
      </c>
      <c r="L88" s="130">
        <v>39.965921487544911</v>
      </c>
      <c r="M88" s="104">
        <v>37.457401859431137</v>
      </c>
      <c r="N88" s="148"/>
      <c r="O88" s="106">
        <v>2.9429240533700267</v>
      </c>
      <c r="P88" s="106">
        <v>4.2041772191000382</v>
      </c>
      <c r="R88" s="129">
        <v>23.02376237897554</v>
      </c>
      <c r="S88" s="148"/>
      <c r="T88" s="106">
        <v>0.20291755286666668</v>
      </c>
      <c r="U88" s="104">
        <v>12.107947396078433</v>
      </c>
      <c r="W88" s="131">
        <v>21.024350643504864</v>
      </c>
      <c r="X88" s="104">
        <v>33.939577361872651</v>
      </c>
      <c r="Y88" s="148"/>
      <c r="Z88" s="104">
        <v>27.778701602797472</v>
      </c>
      <c r="AB88" s="129">
        <v>41.865643780335198</v>
      </c>
      <c r="AC88" s="148"/>
      <c r="AD88" s="107">
        <v>2.0010820038520332</v>
      </c>
      <c r="AE88" s="104">
        <v>78.832815374744399</v>
      </c>
      <c r="AG88" s="133">
        <v>2.4062173543963099</v>
      </c>
      <c r="AH88" s="104">
        <v>4.898472185925999</v>
      </c>
      <c r="AI88" s="154"/>
      <c r="AJ88" s="106">
        <v>9.1075278275779237</v>
      </c>
      <c r="AK88" s="104">
        <v>13.691759425259745</v>
      </c>
      <c r="AM88" s="134">
        <v>45.879755665823431</v>
      </c>
      <c r="AN88" s="154"/>
      <c r="AO88" s="108">
        <v>25</v>
      </c>
      <c r="AP88" s="108">
        <v>66.666666666666657</v>
      </c>
      <c r="AQ88" s="157" t="s">
        <v>392</v>
      </c>
      <c r="AR88" s="135">
        <v>93.775999999999996</v>
      </c>
      <c r="AS88" s="108">
        <v>49.226666666666667</v>
      </c>
      <c r="AT88" s="158" t="s">
        <v>392</v>
      </c>
      <c r="AU88" s="109">
        <v>55.526366997470298</v>
      </c>
      <c r="AV88" s="108">
        <v>40.701822663293733</v>
      </c>
      <c r="AW88" s="157" t="s">
        <v>392</v>
      </c>
      <c r="AX88" s="134">
        <v>34.231479999999998</v>
      </c>
      <c r="AY88" s="108">
        <v>26.923866666666662</v>
      </c>
      <c r="AZ88" s="158" t="s">
        <v>392</v>
      </c>
      <c r="BA88" s="105">
        <v>993.33333333333337</v>
      </c>
    </row>
    <row r="89" spans="1:54" x14ac:dyDescent="0.25">
      <c r="A89" s="102">
        <v>591</v>
      </c>
      <c r="B89" s="103" t="s">
        <v>227</v>
      </c>
      <c r="C89" s="119" t="s">
        <v>228</v>
      </c>
      <c r="D89" s="127"/>
      <c r="E89" s="104">
        <v>27.087296264372899</v>
      </c>
      <c r="G89" s="129">
        <v>34.161771823136476</v>
      </c>
      <c r="H89" s="148"/>
      <c r="I89" s="105">
        <v>3571185</v>
      </c>
      <c r="J89" s="104">
        <v>51.247677740180563</v>
      </c>
      <c r="L89" s="130">
        <v>62.826812862536968</v>
      </c>
      <c r="M89" s="104">
        <v>66.033516078171203</v>
      </c>
      <c r="N89" s="148"/>
      <c r="O89" s="106">
        <v>7.3612317997076611</v>
      </c>
      <c r="P89" s="106">
        <v>10.516045428153802</v>
      </c>
      <c r="R89" s="129">
        <v>8.8498480460403464</v>
      </c>
      <c r="S89" s="148"/>
      <c r="T89" s="106">
        <v>0.18445372130000001</v>
      </c>
      <c r="U89" s="104">
        <v>9.9357319176470593</v>
      </c>
      <c r="W89" s="131">
        <v>5.5807388629158439</v>
      </c>
      <c r="X89" s="104">
        <v>7.7639641744336334</v>
      </c>
      <c r="Y89" s="148"/>
      <c r="Z89" s="104">
        <v>20.012820705609322</v>
      </c>
      <c r="AB89" s="129">
        <v>29.854631257357703</v>
      </c>
      <c r="AC89" s="148"/>
      <c r="AD89" s="107">
        <v>0.29407980929830557</v>
      </c>
      <c r="AE89" s="104">
        <v>53.604335800274306</v>
      </c>
      <c r="AG89" s="133">
        <v>2.6294114421716035</v>
      </c>
      <c r="AH89" s="104">
        <v>6.1049267144410999</v>
      </c>
      <c r="AI89" s="154"/>
      <c r="AJ89" s="106">
        <v>8.0513030461582833</v>
      </c>
      <c r="AK89" s="104">
        <v>10.171010153860944</v>
      </c>
      <c r="AM89" s="134">
        <v>84.417740353535365</v>
      </c>
      <c r="AN89" s="154"/>
      <c r="AO89" s="108">
        <v>15</v>
      </c>
      <c r="AP89" s="108">
        <v>83.333333333333343</v>
      </c>
      <c r="AQ89" s="157" t="s">
        <v>392</v>
      </c>
      <c r="AR89" s="135">
        <v>23.821999999999999</v>
      </c>
      <c r="AS89" s="108">
        <v>91.623030303030305</v>
      </c>
      <c r="AT89" s="158" t="s">
        <v>392</v>
      </c>
      <c r="AU89" s="109">
        <v>93.611789999999999</v>
      </c>
      <c r="AV89" s="108">
        <v>91.48238666666667</v>
      </c>
      <c r="AW89" s="157">
        <v>23</v>
      </c>
      <c r="AX89" s="134">
        <v>74.108990000000006</v>
      </c>
      <c r="AY89" s="108">
        <v>71.232211111111127</v>
      </c>
      <c r="AZ89" s="158" t="s">
        <v>392</v>
      </c>
      <c r="BA89" s="105">
        <v>6596.666666666667</v>
      </c>
    </row>
    <row r="90" spans="1:54" x14ac:dyDescent="0.25">
      <c r="A90" s="102">
        <v>598</v>
      </c>
      <c r="B90" s="103" t="s">
        <v>229</v>
      </c>
      <c r="C90" s="119" t="s">
        <v>230</v>
      </c>
      <c r="D90" s="127"/>
      <c r="E90" s="104">
        <v>38.287044626435218</v>
      </c>
      <c r="G90" s="129">
        <v>42.353342001968635</v>
      </c>
      <c r="H90" s="148"/>
      <c r="I90" s="105">
        <v>7013829</v>
      </c>
      <c r="J90" s="104">
        <v>40.866930643637176</v>
      </c>
      <c r="L90" s="130">
        <v>75.707269339317804</v>
      </c>
      <c r="M90" s="104">
        <v>82.134086674147255</v>
      </c>
      <c r="N90" s="148"/>
      <c r="O90" s="106">
        <v>2.7365348741470186</v>
      </c>
      <c r="P90" s="106">
        <v>3.9093355344957406</v>
      </c>
      <c r="R90" s="129">
        <v>42.503015155594383</v>
      </c>
      <c r="S90" s="148"/>
      <c r="T90" s="106">
        <v>0.35555637193333328</v>
      </c>
      <c r="U90" s="104">
        <v>30.065455521568619</v>
      </c>
      <c r="W90" s="131">
        <v>33.414939125875883</v>
      </c>
      <c r="X90" s="104">
        <v>54.940574789620143</v>
      </c>
      <c r="Y90" s="148"/>
      <c r="Z90" s="104">
        <v>34.220747250901802</v>
      </c>
      <c r="AB90" s="129">
        <v>37.937941927783577</v>
      </c>
      <c r="AC90" s="148"/>
      <c r="AD90" s="107">
        <v>1.2288166848174882</v>
      </c>
      <c r="AE90" s="104">
        <v>72.417309093293753</v>
      </c>
      <c r="AG90" s="133">
        <v>2.1398363310205801</v>
      </c>
      <c r="AH90" s="104">
        <v>3.4585747622734058</v>
      </c>
      <c r="AI90" s="154"/>
      <c r="AJ90" s="106">
        <v>14.151065772206008</v>
      </c>
      <c r="AK90" s="104">
        <v>30.503552574020027</v>
      </c>
      <c r="AM90" s="134">
        <v>53.930390808080809</v>
      </c>
      <c r="AN90" s="154"/>
      <c r="AO90" s="108">
        <v>14</v>
      </c>
      <c r="AP90" s="108">
        <v>85</v>
      </c>
      <c r="AQ90" s="157">
        <v>17</v>
      </c>
      <c r="AR90" s="135">
        <v>65.855999999999995</v>
      </c>
      <c r="AS90" s="108">
        <v>66.147878787878795</v>
      </c>
      <c r="AT90" s="158" t="s">
        <v>392</v>
      </c>
      <c r="AU90" s="109">
        <v>60.09693</v>
      </c>
      <c r="AV90" s="108">
        <v>46.795906666666667</v>
      </c>
      <c r="AW90" s="157">
        <v>23</v>
      </c>
      <c r="AX90" s="134">
        <v>26</v>
      </c>
      <c r="AY90" s="108">
        <v>17.777777777777779</v>
      </c>
      <c r="AZ90" s="158">
        <v>40</v>
      </c>
      <c r="BA90" s="105">
        <v>1196.6666666666667</v>
      </c>
    </row>
    <row r="91" spans="1:54" x14ac:dyDescent="0.25">
      <c r="A91" s="102">
        <v>600</v>
      </c>
      <c r="B91" s="103" t="s">
        <v>231</v>
      </c>
      <c r="C91" s="119" t="s">
        <v>232</v>
      </c>
      <c r="D91" s="127"/>
      <c r="E91" s="104">
        <v>43.470228880559048</v>
      </c>
      <c r="G91" s="129">
        <v>44.254132369043532</v>
      </c>
      <c r="H91" s="148"/>
      <c r="I91" s="105">
        <v>6568290</v>
      </c>
      <c r="J91" s="104">
        <v>41.876271125798404</v>
      </c>
      <c r="L91" s="130">
        <v>90.974967175174712</v>
      </c>
      <c r="M91" s="104">
        <v>100</v>
      </c>
      <c r="N91" s="148"/>
      <c r="O91" s="106">
        <v>0</v>
      </c>
      <c r="P91" s="106">
        <v>0</v>
      </c>
      <c r="R91" s="129">
        <v>35.14025835037571</v>
      </c>
      <c r="S91" s="148"/>
      <c r="T91" s="106">
        <v>0.3690407316</v>
      </c>
      <c r="U91" s="104">
        <v>31.651850776470585</v>
      </c>
      <c r="W91" s="131">
        <v>23.790912895325693</v>
      </c>
      <c r="X91" s="104">
        <v>38.628665924280838</v>
      </c>
      <c r="Y91" s="148"/>
      <c r="Z91" s="104">
        <v>42.686325392074565</v>
      </c>
      <c r="AB91" s="129">
        <v>45.980863457306853</v>
      </c>
      <c r="AC91" s="148"/>
      <c r="AD91" s="107">
        <v>0.85455567531433019</v>
      </c>
      <c r="AE91" s="104">
        <v>67.638596479740158</v>
      </c>
      <c r="AG91" s="133">
        <v>5.9997791304516062</v>
      </c>
      <c r="AH91" s="104">
        <v>24.323130434873548</v>
      </c>
      <c r="AI91" s="154"/>
      <c r="AJ91" s="106">
        <v>16.817536198052686</v>
      </c>
      <c r="AK91" s="104">
        <v>39.391787326842284</v>
      </c>
      <c r="AM91" s="134">
        <v>82.62471693566826</v>
      </c>
      <c r="AN91" s="154"/>
      <c r="AO91" s="108">
        <v>10</v>
      </c>
      <c r="AP91" s="108">
        <v>91.666666666666657</v>
      </c>
      <c r="AQ91" s="157" t="s">
        <v>392</v>
      </c>
      <c r="AR91" s="135">
        <v>38.338000000000001</v>
      </c>
      <c r="AS91" s="108">
        <v>82.825454545454548</v>
      </c>
      <c r="AT91" s="158" t="s">
        <v>392</v>
      </c>
      <c r="AU91" s="109">
        <v>94.558218231247196</v>
      </c>
      <c r="AV91" s="108">
        <v>92.744290974996261</v>
      </c>
      <c r="AW91" s="157" t="s">
        <v>392</v>
      </c>
      <c r="AX91" s="134">
        <v>66.936210000000003</v>
      </c>
      <c r="AY91" s="108">
        <v>63.262455555555562</v>
      </c>
      <c r="AZ91" s="158" t="s">
        <v>392</v>
      </c>
      <c r="BA91" s="105">
        <v>2363.3333333333335</v>
      </c>
    </row>
    <row r="92" spans="1:54" x14ac:dyDescent="0.25">
      <c r="A92" s="102">
        <v>604</v>
      </c>
      <c r="B92" s="103" t="s">
        <v>233</v>
      </c>
      <c r="C92" s="119" t="s">
        <v>234</v>
      </c>
      <c r="D92" s="127"/>
      <c r="E92" s="104">
        <v>28.556265283534824</v>
      </c>
      <c r="G92" s="129">
        <v>29.057467210940224</v>
      </c>
      <c r="H92" s="148"/>
      <c r="I92" s="105">
        <v>29399817</v>
      </c>
      <c r="J92" s="104">
        <v>18.826931803753752</v>
      </c>
      <c r="L92" s="130">
        <v>73.620098153006381</v>
      </c>
      <c r="M92" s="104">
        <v>79.525122691257977</v>
      </c>
      <c r="N92" s="148"/>
      <c r="O92" s="106">
        <v>1.7865612563228568</v>
      </c>
      <c r="P92" s="106">
        <v>2.5522303661755097</v>
      </c>
      <c r="R92" s="129">
        <v>15.325583982573656</v>
      </c>
      <c r="S92" s="148"/>
      <c r="T92" s="106">
        <v>0.27057507529999997</v>
      </c>
      <c r="U92" s="104">
        <v>20.067655917647052</v>
      </c>
      <c r="W92" s="131">
        <v>7.2442721080251529</v>
      </c>
      <c r="X92" s="104">
        <v>10.58351204750026</v>
      </c>
      <c r="Y92" s="148"/>
      <c r="Z92" s="104">
        <v>28.055063356129423</v>
      </c>
      <c r="AB92" s="129">
        <v>46.526028141704359</v>
      </c>
      <c r="AC92" s="148"/>
      <c r="AD92" s="107">
        <v>1.8545116355128364</v>
      </c>
      <c r="AE92" s="104">
        <v>77.832057313850697</v>
      </c>
      <c r="AG92" s="133">
        <v>4.3156998093682324</v>
      </c>
      <c r="AH92" s="104">
        <v>15.219998969558013</v>
      </c>
      <c r="AI92" s="154"/>
      <c r="AJ92" s="106">
        <v>7.8752295711663463</v>
      </c>
      <c r="AK92" s="104">
        <v>9.5840985705544881</v>
      </c>
      <c r="AM92" s="134">
        <v>86.162931358749418</v>
      </c>
      <c r="AN92" s="154"/>
      <c r="AO92" s="108">
        <v>16</v>
      </c>
      <c r="AP92" s="108">
        <v>81.666666666666671</v>
      </c>
      <c r="AQ92" s="157" t="s">
        <v>392</v>
      </c>
      <c r="AR92" s="135">
        <v>32.786999999999999</v>
      </c>
      <c r="AS92" s="108">
        <v>86.189696969696968</v>
      </c>
      <c r="AT92" s="158" t="s">
        <v>392</v>
      </c>
      <c r="AU92" s="109">
        <v>89.590813015642198</v>
      </c>
      <c r="AV92" s="108">
        <v>86.121084020856259</v>
      </c>
      <c r="AW92" s="157" t="s">
        <v>392</v>
      </c>
      <c r="AX92" s="134">
        <v>91.606849999999994</v>
      </c>
      <c r="AY92" s="108">
        <v>90.674277777777775</v>
      </c>
      <c r="AZ92" s="158" t="s">
        <v>392</v>
      </c>
      <c r="BA92" s="105">
        <v>4300</v>
      </c>
    </row>
    <row r="93" spans="1:54" x14ac:dyDescent="0.25">
      <c r="A93" s="102">
        <v>608</v>
      </c>
      <c r="B93" s="103" t="s">
        <v>235</v>
      </c>
      <c r="C93" s="119" t="s">
        <v>236</v>
      </c>
      <c r="D93" s="127"/>
      <c r="E93" s="104">
        <v>28.965998354390557</v>
      </c>
      <c r="G93" s="129">
        <v>25.585579856214029</v>
      </c>
      <c r="H93" s="148"/>
      <c r="I93" s="105">
        <v>94852030</v>
      </c>
      <c r="J93" s="104">
        <v>0.81282265529787878</v>
      </c>
      <c r="L93" s="130">
        <v>52.980852474843303</v>
      </c>
      <c r="M93" s="104">
        <v>53.726065593554125</v>
      </c>
      <c r="N93" s="148"/>
      <c r="O93" s="106">
        <v>17.703882549799744</v>
      </c>
      <c r="P93" s="106">
        <v>25.291260785428204</v>
      </c>
      <c r="R93" s="129">
        <v>22.512170390575907</v>
      </c>
      <c r="S93" s="148"/>
      <c r="T93" s="106">
        <v>0.31156169979999998</v>
      </c>
      <c r="U93" s="104">
        <v>24.889611741176466</v>
      </c>
      <c r="W93" s="131">
        <v>12.879490133585456</v>
      </c>
      <c r="X93" s="104">
        <v>20.134729039975348</v>
      </c>
      <c r="Y93" s="148"/>
      <c r="Z93" s="104">
        <v>32.346416852567089</v>
      </c>
      <c r="AB93" s="129">
        <v>49.718659046064651</v>
      </c>
      <c r="AC93" s="148"/>
      <c r="AD93" s="107">
        <v>5.168652963772864</v>
      </c>
      <c r="AE93" s="104">
        <v>91.317175946822942</v>
      </c>
      <c r="AG93" s="133">
        <v>3.0022262968816755</v>
      </c>
      <c r="AH93" s="104">
        <v>8.1201421453063549</v>
      </c>
      <c r="AI93" s="154"/>
      <c r="AJ93" s="106">
        <v>9.4922523977208595</v>
      </c>
      <c r="AK93" s="104">
        <v>14.974174659069531</v>
      </c>
      <c r="AM93" s="134">
        <v>87.859010879071576</v>
      </c>
      <c r="AN93" s="154"/>
      <c r="AO93" s="108">
        <v>13</v>
      </c>
      <c r="AP93" s="108">
        <v>86.666666666666671</v>
      </c>
      <c r="AQ93" s="157" t="s">
        <v>392</v>
      </c>
      <c r="AR93" s="135">
        <v>30.228999999999999</v>
      </c>
      <c r="AS93" s="108">
        <v>87.74</v>
      </c>
      <c r="AT93" s="158" t="s">
        <v>392</v>
      </c>
      <c r="AU93" s="109">
        <v>95.4200993038814</v>
      </c>
      <c r="AV93" s="108">
        <v>93.893465738508525</v>
      </c>
      <c r="AW93" s="157" t="s">
        <v>392</v>
      </c>
      <c r="AX93" s="134">
        <v>84.822320000000005</v>
      </c>
      <c r="AY93" s="108">
        <v>83.135911111111113</v>
      </c>
      <c r="AZ93" s="158" t="s">
        <v>392</v>
      </c>
      <c r="BA93" s="105">
        <v>1900</v>
      </c>
    </row>
    <row r="94" spans="1:54" x14ac:dyDescent="0.25">
      <c r="A94" s="102">
        <v>634</v>
      </c>
      <c r="B94" s="103" t="s">
        <v>237</v>
      </c>
      <c r="C94" s="119" t="s">
        <v>238</v>
      </c>
      <c r="D94" s="127"/>
      <c r="E94" s="104">
        <v>37.25096402722528</v>
      </c>
      <c r="G94" s="129">
        <v>42.031727733939192</v>
      </c>
      <c r="H94" s="148"/>
      <c r="I94" s="105">
        <v>1870041</v>
      </c>
      <c r="J94" s="104">
        <v>61.197050972171759</v>
      </c>
      <c r="L94" s="130">
        <v>38.03255566819211</v>
      </c>
      <c r="M94" s="104">
        <v>35.040694585240139</v>
      </c>
      <c r="N94" s="148"/>
      <c r="O94" s="106">
        <v>33.104463039743372</v>
      </c>
      <c r="P94" s="106">
        <v>47.292090056776246</v>
      </c>
      <c r="R94" s="129">
        <v>24.597075321568639</v>
      </c>
      <c r="S94" s="148"/>
      <c r="T94" s="106">
        <v>0.51815028046666678</v>
      </c>
      <c r="U94" s="104">
        <v>49.194150643137277</v>
      </c>
      <c r="W94" s="131">
        <v>0.11905257026999198</v>
      </c>
      <c r="X94" s="104">
        <v>0</v>
      </c>
      <c r="Y94" s="148"/>
      <c r="Z94" s="104">
        <v>32.47020032051136</v>
      </c>
      <c r="AB94" s="129">
        <v>30.750748120704053</v>
      </c>
      <c r="AC94" s="148"/>
      <c r="AD94" s="107">
        <v>0</v>
      </c>
      <c r="AE94" s="104">
        <v>0</v>
      </c>
      <c r="AF94" s="150"/>
      <c r="AG94" s="133">
        <v>12.877776804660499</v>
      </c>
      <c r="AH94" s="104">
        <v>61.501496241408105</v>
      </c>
      <c r="AI94" s="154"/>
      <c r="AJ94" s="106">
        <v>15.2568957560956</v>
      </c>
      <c r="AK94" s="104">
        <v>34.189652520318667</v>
      </c>
      <c r="AM94" s="134">
        <v>96.320930491561839</v>
      </c>
      <c r="AN94" s="154"/>
      <c r="AO94" s="108">
        <v>5</v>
      </c>
      <c r="AP94" s="108">
        <v>100</v>
      </c>
      <c r="AQ94" s="157">
        <v>16</v>
      </c>
      <c r="AR94" s="135">
        <v>11.114000000000001</v>
      </c>
      <c r="AS94" s="108">
        <v>99.324848484848488</v>
      </c>
      <c r="AT94" s="158" t="s">
        <v>392</v>
      </c>
      <c r="AU94" s="109">
        <v>94.724288444382495</v>
      </c>
      <c r="AV94" s="108">
        <v>92.965717925843322</v>
      </c>
      <c r="AW94" s="157" t="s">
        <v>392</v>
      </c>
      <c r="AX94" s="134">
        <v>93.693839999999994</v>
      </c>
      <c r="AY94" s="108">
        <v>92.993155555555546</v>
      </c>
      <c r="AZ94" s="158" t="s">
        <v>392</v>
      </c>
      <c r="BA94" s="105">
        <v>70783.205237972274</v>
      </c>
      <c r="BB94" s="157">
        <v>43</v>
      </c>
    </row>
    <row r="95" spans="1:54" x14ac:dyDescent="0.25">
      <c r="A95" s="102">
        <v>410</v>
      </c>
      <c r="B95" s="103" t="s">
        <v>239</v>
      </c>
      <c r="C95" s="119" t="s">
        <v>240</v>
      </c>
      <c r="D95" s="127"/>
      <c r="E95" s="104">
        <v>15.272311966611337</v>
      </c>
      <c r="G95" s="129">
        <v>17.210777911413654</v>
      </c>
      <c r="H95" s="148"/>
      <c r="I95" s="105">
        <v>48391343</v>
      </c>
      <c r="J95" s="104">
        <v>11.162978471050238</v>
      </c>
      <c r="L95" s="130">
        <v>45.330565188653274</v>
      </c>
      <c r="M95" s="104">
        <v>44.163206485816595</v>
      </c>
      <c r="N95" s="148"/>
      <c r="O95" s="106">
        <v>6.1584707616121168</v>
      </c>
      <c r="P95" s="106">
        <v>8.7978153737315949</v>
      </c>
      <c r="R95" s="129">
        <v>4.7191113150561872</v>
      </c>
      <c r="S95" s="148"/>
      <c r="T95" s="106">
        <v>0.15616674689999999</v>
      </c>
      <c r="U95" s="104">
        <v>6.6078525764705871</v>
      </c>
      <c r="W95" s="131">
        <v>2.6699183316486539</v>
      </c>
      <c r="X95" s="104">
        <v>2.8303700536417864</v>
      </c>
      <c r="Y95" s="148"/>
      <c r="Z95" s="104">
        <v>13.333846021809022</v>
      </c>
      <c r="AB95" s="129">
        <v>22.580215978755437</v>
      </c>
      <c r="AC95" s="148"/>
      <c r="AD95" s="107">
        <v>8.8981726014652818E-2</v>
      </c>
      <c r="AE95" s="104">
        <v>37.876990605550063</v>
      </c>
      <c r="AG95" s="133">
        <v>2.8474366501127499</v>
      </c>
      <c r="AH95" s="104">
        <v>7.2834413519608106</v>
      </c>
      <c r="AI95" s="154"/>
      <c r="AJ95" s="106">
        <v>6.2262428194587818</v>
      </c>
      <c r="AK95" s="104">
        <v>4.0874760648626056</v>
      </c>
      <c r="AM95" s="134">
        <v>98.180875</v>
      </c>
      <c r="AN95" s="154"/>
      <c r="AO95" s="108">
        <v>5</v>
      </c>
      <c r="AP95" s="108">
        <v>100</v>
      </c>
      <c r="AQ95" s="157">
        <v>16</v>
      </c>
      <c r="AR95" s="135">
        <v>4.8109999999999999</v>
      </c>
      <c r="AS95" s="108">
        <v>100</v>
      </c>
      <c r="AT95" s="158" t="s">
        <v>392</v>
      </c>
      <c r="AU95" s="109">
        <v>97</v>
      </c>
      <c r="AV95" s="108">
        <v>96</v>
      </c>
      <c r="AW95" s="157" t="s">
        <v>432</v>
      </c>
      <c r="AX95" s="134">
        <v>97.051150000000007</v>
      </c>
      <c r="AY95" s="108">
        <v>96.723500000000001</v>
      </c>
      <c r="AZ95" s="158" t="s">
        <v>392</v>
      </c>
      <c r="BA95" s="105">
        <v>20433.333333333332</v>
      </c>
    </row>
    <row r="96" spans="1:54" x14ac:dyDescent="0.25">
      <c r="A96" s="102">
        <v>646</v>
      </c>
      <c r="B96" s="103" t="s">
        <v>241</v>
      </c>
      <c r="C96" s="119" t="s">
        <v>242</v>
      </c>
      <c r="D96" s="127" t="s">
        <v>389</v>
      </c>
      <c r="E96" s="104">
        <v>47.261909027326077</v>
      </c>
      <c r="G96" s="129">
        <v>38.724349145378511</v>
      </c>
      <c r="H96" s="148"/>
      <c r="I96" s="105">
        <v>10942950</v>
      </c>
      <c r="J96" s="104">
        <v>34.026084880118447</v>
      </c>
      <c r="L96" s="130">
        <v>70.288121537156229</v>
      </c>
      <c r="M96" s="104">
        <v>75.360151921445279</v>
      </c>
      <c r="N96" s="148"/>
      <c r="O96" s="106">
        <v>0</v>
      </c>
      <c r="P96" s="106">
        <v>0</v>
      </c>
      <c r="R96" s="129">
        <v>45.511159779950319</v>
      </c>
      <c r="S96" s="148"/>
      <c r="T96" s="106">
        <v>0.38411262746666663</v>
      </c>
      <c r="U96" s="104">
        <v>33.425014996078431</v>
      </c>
      <c r="W96" s="131">
        <v>34.982409692655104</v>
      </c>
      <c r="X96" s="104">
        <v>57.597304563822206</v>
      </c>
      <c r="Y96" s="148"/>
      <c r="Z96" s="104">
        <v>55.799468909273642</v>
      </c>
      <c r="AB96" s="129">
        <v>70.178511520680871</v>
      </c>
      <c r="AC96" s="148"/>
      <c r="AD96" s="107">
        <v>1.2554289217241716</v>
      </c>
      <c r="AE96" s="104">
        <v>72.699191713777978</v>
      </c>
      <c r="AG96" s="133">
        <v>14.016698795602995</v>
      </c>
      <c r="AH96" s="104">
        <v>67.657831327583764</v>
      </c>
      <c r="AI96" s="154"/>
      <c r="AJ96" s="106">
        <v>17.426127889359922</v>
      </c>
      <c r="AK96" s="104">
        <v>41.420426297866406</v>
      </c>
      <c r="AM96" s="134">
        <v>42.204180606060611</v>
      </c>
      <c r="AN96" s="154"/>
      <c r="AO96" s="108">
        <v>32</v>
      </c>
      <c r="AP96" s="108">
        <v>55</v>
      </c>
      <c r="AQ96" s="157" t="s">
        <v>392</v>
      </c>
      <c r="AR96" s="135">
        <v>128.32</v>
      </c>
      <c r="AS96" s="108">
        <v>28.290909090909093</v>
      </c>
      <c r="AT96" s="158" t="s">
        <v>392</v>
      </c>
      <c r="AU96" s="109">
        <v>70.669110000000003</v>
      </c>
      <c r="AV96" s="108">
        <v>60.892146666666669</v>
      </c>
      <c r="AW96" s="157">
        <v>23</v>
      </c>
      <c r="AX96" s="134">
        <v>32.170299999999997</v>
      </c>
      <c r="AY96" s="108">
        <v>24.633666666666663</v>
      </c>
      <c r="AZ96" s="158" t="s">
        <v>392</v>
      </c>
      <c r="BA96" s="105">
        <v>476.66666666666669</v>
      </c>
    </row>
    <row r="97" spans="1:54" x14ac:dyDescent="0.25">
      <c r="A97" s="102">
        <v>659</v>
      </c>
      <c r="B97" s="103" t="s">
        <v>243</v>
      </c>
      <c r="C97" s="119" t="s">
        <v>244</v>
      </c>
      <c r="D97" s="127"/>
      <c r="E97" s="104">
        <v>48.536242876026392</v>
      </c>
      <c r="G97" s="129">
        <v>49.817742477327762</v>
      </c>
      <c r="H97" s="148"/>
      <c r="I97" s="105">
        <v>53051</v>
      </c>
      <c r="J97" s="104">
        <v>100</v>
      </c>
      <c r="L97" s="130">
        <v>52.210521317197561</v>
      </c>
      <c r="M97" s="104">
        <v>52.763151646496951</v>
      </c>
      <c r="N97" s="148"/>
      <c r="O97" s="106">
        <v>17.084744967633736</v>
      </c>
      <c r="P97" s="106">
        <v>24.406778525191051</v>
      </c>
      <c r="R97" s="129">
        <v>22.101039737623037</v>
      </c>
      <c r="S97" s="148"/>
      <c r="T97" s="106">
        <v>0.45451421726666669</v>
      </c>
      <c r="U97" s="104">
        <v>41.707554972549019</v>
      </c>
      <c r="W97" s="131">
        <v>2.4717694565912605</v>
      </c>
      <c r="X97" s="104">
        <v>2.4945245026970517</v>
      </c>
      <c r="Y97" s="148"/>
      <c r="Z97" s="104">
        <v>47.25474327472503</v>
      </c>
      <c r="AB97" s="129">
        <v>84.067516612529175</v>
      </c>
      <c r="AC97" s="148"/>
      <c r="AD97" s="107">
        <v>1.4528856013551676</v>
      </c>
      <c r="AE97" s="104">
        <v>74.620994618795066</v>
      </c>
      <c r="AG97" s="133">
        <v>18.800097142158709</v>
      </c>
      <c r="AH97" s="104">
        <v>93.514038606263298</v>
      </c>
      <c r="AI97" s="154"/>
      <c r="AJ97" s="106">
        <v>8.132590981076266</v>
      </c>
      <c r="AK97" s="104">
        <v>10.441969936920886</v>
      </c>
      <c r="AM97" s="134">
        <v>93.985588888888884</v>
      </c>
      <c r="AN97" s="154"/>
      <c r="AO97" s="108">
        <v>16</v>
      </c>
      <c r="AP97" s="108">
        <v>81.666666666666671</v>
      </c>
      <c r="AQ97" s="157" t="s">
        <v>392</v>
      </c>
      <c r="AR97" s="135">
        <v>9.5</v>
      </c>
      <c r="AS97" s="108">
        <v>100</v>
      </c>
      <c r="AT97" s="158">
        <v>21</v>
      </c>
      <c r="AU97" s="109">
        <v>97.8</v>
      </c>
      <c r="AV97" s="108">
        <v>97.066666666666663</v>
      </c>
      <c r="AW97" s="157" t="s">
        <v>430</v>
      </c>
      <c r="AX97" s="134">
        <v>97.488119999999995</v>
      </c>
      <c r="AY97" s="108">
        <v>97.209022222222217</v>
      </c>
      <c r="AZ97" s="158" t="s">
        <v>392</v>
      </c>
      <c r="BA97" s="105">
        <v>12480</v>
      </c>
    </row>
    <row r="98" spans="1:54" x14ac:dyDescent="0.25">
      <c r="A98" s="102">
        <v>662</v>
      </c>
      <c r="B98" s="103" t="s">
        <v>245</v>
      </c>
      <c r="C98" s="119" t="s">
        <v>246</v>
      </c>
      <c r="D98" s="127"/>
      <c r="E98" s="104">
        <v>37.313798342864175</v>
      </c>
      <c r="G98" s="129">
        <v>43.05903943797933</v>
      </c>
      <c r="H98" s="148"/>
      <c r="I98" s="105">
        <v>176044</v>
      </c>
      <c r="J98" s="104">
        <v>97.537811055953142</v>
      </c>
      <c r="L98" s="130">
        <v>53.954376183602548</v>
      </c>
      <c r="M98" s="104">
        <v>54.942970229503189</v>
      </c>
      <c r="N98" s="148"/>
      <c r="O98" s="106">
        <v>4.2824159881293058</v>
      </c>
      <c r="P98" s="106">
        <v>6.1177371258990076</v>
      </c>
      <c r="R98" s="129">
        <v>13.637639340561998</v>
      </c>
      <c r="S98" s="148"/>
      <c r="T98" s="106">
        <v>0.29007130413333332</v>
      </c>
      <c r="U98" s="104">
        <v>22.361329898039216</v>
      </c>
      <c r="W98" s="131">
        <v>3.8992297820200199</v>
      </c>
      <c r="X98" s="104">
        <v>4.9139487830847797</v>
      </c>
      <c r="Y98" s="148"/>
      <c r="Z98" s="104">
        <v>31.56855724774902</v>
      </c>
      <c r="AB98" s="129">
        <v>52.019486696376674</v>
      </c>
      <c r="AC98" s="148"/>
      <c r="AD98" s="107">
        <v>0.12466045967854035</v>
      </c>
      <c r="AE98" s="104">
        <v>42.312815136319642</v>
      </c>
      <c r="AG98" s="133">
        <v>12.919339277440237</v>
      </c>
      <c r="AH98" s="104">
        <v>61.726158256433713</v>
      </c>
      <c r="AI98" s="154"/>
      <c r="AJ98" s="106">
        <v>8.3352883397364099</v>
      </c>
      <c r="AK98" s="104">
        <v>11.117627799121367</v>
      </c>
      <c r="AM98" s="134">
        <v>94.876645959595962</v>
      </c>
      <c r="AN98" s="154"/>
      <c r="AO98" s="108">
        <v>8</v>
      </c>
      <c r="AP98" s="108">
        <v>95</v>
      </c>
      <c r="AQ98" s="157" t="s">
        <v>392</v>
      </c>
      <c r="AR98" s="135">
        <v>17.006</v>
      </c>
      <c r="AS98" s="108">
        <v>95.75393939393939</v>
      </c>
      <c r="AT98" s="158" t="s">
        <v>392</v>
      </c>
      <c r="AU98" s="109">
        <v>94.8</v>
      </c>
      <c r="AV98" s="108">
        <v>93.066666666666663</v>
      </c>
      <c r="AW98" s="157" t="s">
        <v>430</v>
      </c>
      <c r="AX98" s="134">
        <v>96.117379999999997</v>
      </c>
      <c r="AY98" s="108">
        <v>95.685977777777779</v>
      </c>
      <c r="AZ98" s="158" t="s">
        <v>392</v>
      </c>
      <c r="BA98" s="105">
        <v>6386.666666666667</v>
      </c>
    </row>
    <row r="99" spans="1:54" x14ac:dyDescent="0.25">
      <c r="A99" s="102">
        <v>670</v>
      </c>
      <c r="B99" s="103" t="s">
        <v>247</v>
      </c>
      <c r="C99" s="119" t="s">
        <v>248</v>
      </c>
      <c r="D99" s="127"/>
      <c r="E99" s="104">
        <v>38.573165207763182</v>
      </c>
      <c r="G99" s="129">
        <v>45.624124246009593</v>
      </c>
      <c r="H99" s="148"/>
      <c r="I99" s="105">
        <v>109365</v>
      </c>
      <c r="J99" s="104">
        <v>100</v>
      </c>
      <c r="L99" s="130">
        <v>54.551324227886703</v>
      </c>
      <c r="M99" s="104">
        <v>55.68915528485838</v>
      </c>
      <c r="N99" s="148"/>
      <c r="O99" s="106">
        <v>9.1147246059120945</v>
      </c>
      <c r="P99" s="106">
        <v>13.021035151302993</v>
      </c>
      <c r="R99" s="129">
        <v>13.786306547877018</v>
      </c>
      <c r="S99" s="148"/>
      <c r="T99" s="106">
        <v>0.24903870083333335</v>
      </c>
      <c r="U99" s="104">
        <v>17.53396480392157</v>
      </c>
      <c r="W99" s="131">
        <v>6.9228024921811553</v>
      </c>
      <c r="X99" s="104">
        <v>10.038648291832466</v>
      </c>
      <c r="Y99" s="148"/>
      <c r="Z99" s="104">
        <v>31.522206169516771</v>
      </c>
      <c r="AB99" s="129">
        <v>45.627925389402449</v>
      </c>
      <c r="AC99" s="148"/>
      <c r="AD99" s="107">
        <v>6.0461835579830196E-2</v>
      </c>
      <c r="AE99" s="104">
        <v>32.793138051160831</v>
      </c>
      <c r="AF99" s="150"/>
      <c r="AG99" s="133">
        <v>12.315601854614151</v>
      </c>
      <c r="AH99" s="104">
        <v>58.46271272764406</v>
      </c>
      <c r="AI99" s="154"/>
      <c r="AJ99" s="106">
        <v>10.224946084889327</v>
      </c>
      <c r="AK99" s="104">
        <v>17.416486949631089</v>
      </c>
      <c r="AM99" s="134">
        <v>93.287575757575752</v>
      </c>
      <c r="AN99" s="154"/>
      <c r="AO99" s="108">
        <v>5</v>
      </c>
      <c r="AP99" s="108">
        <v>100</v>
      </c>
      <c r="AQ99" s="157" t="s">
        <v>392</v>
      </c>
      <c r="AR99" s="135">
        <v>28.122</v>
      </c>
      <c r="AS99" s="108">
        <v>89.016969696969682</v>
      </c>
      <c r="AT99" s="158" t="s">
        <v>392</v>
      </c>
      <c r="AU99" s="109">
        <v>88.1</v>
      </c>
      <c r="AV99" s="108">
        <v>84.133333333333326</v>
      </c>
      <c r="AW99" s="157" t="s">
        <v>430</v>
      </c>
      <c r="AX99" s="134">
        <v>109.43432</v>
      </c>
      <c r="AY99" s="108">
        <v>100</v>
      </c>
      <c r="AZ99" s="158" t="s">
        <v>392</v>
      </c>
      <c r="BA99" s="105">
        <v>6310</v>
      </c>
    </row>
    <row r="100" spans="1:54" x14ac:dyDescent="0.25">
      <c r="A100" s="102">
        <v>882</v>
      </c>
      <c r="B100" s="103" t="s">
        <v>249</v>
      </c>
      <c r="C100" s="119" t="s">
        <v>250</v>
      </c>
      <c r="D100" s="127" t="s">
        <v>389</v>
      </c>
      <c r="E100" s="104">
        <v>51.058366422926909</v>
      </c>
      <c r="G100" s="129">
        <v>66.614862799929483</v>
      </c>
      <c r="H100" s="148"/>
      <c r="I100" s="105">
        <v>183874</v>
      </c>
      <c r="J100" s="104">
        <v>96.86855798522501</v>
      </c>
      <c r="L100" s="130">
        <v>82.176487156421672</v>
      </c>
      <c r="M100" s="104">
        <v>90.22060894552709</v>
      </c>
      <c r="N100" s="148"/>
      <c r="O100" s="106">
        <v>23.571434315458827</v>
      </c>
      <c r="P100" s="106">
        <v>33.673477593512608</v>
      </c>
      <c r="R100" s="129">
        <v>45.696806675453224</v>
      </c>
      <c r="S100" s="148"/>
      <c r="T100" s="106">
        <v>0.73394877550000004</v>
      </c>
      <c r="U100" s="104">
        <v>74.582208882352958</v>
      </c>
      <c r="W100" s="131">
        <v>10.918728636446557</v>
      </c>
      <c r="X100" s="104">
        <v>16.811404468553487</v>
      </c>
      <c r="Y100" s="148"/>
      <c r="Z100" s="104">
        <v>35.501870045924335</v>
      </c>
      <c r="AB100" s="129">
        <v>53.762521525818116</v>
      </c>
      <c r="AC100" s="148"/>
      <c r="AD100" s="107">
        <v>2.8653198271943578</v>
      </c>
      <c r="AE100" s="104">
        <v>83.555832702995644</v>
      </c>
      <c r="AG100" s="133">
        <v>5.9343039144985097</v>
      </c>
      <c r="AH100" s="104">
        <v>23.969210348640594</v>
      </c>
      <c r="AI100" s="154"/>
      <c r="AJ100" s="106">
        <v>10.172365569809168</v>
      </c>
      <c r="AK100" s="104">
        <v>17.241218566030561</v>
      </c>
      <c r="AM100" s="134">
        <v>92.788564494949483</v>
      </c>
      <c r="AN100" s="154"/>
      <c r="AO100" s="108">
        <v>5</v>
      </c>
      <c r="AP100" s="108">
        <v>100</v>
      </c>
      <c r="AQ100" s="157">
        <v>16</v>
      </c>
      <c r="AR100" s="135">
        <v>26.878</v>
      </c>
      <c r="AS100" s="108">
        <v>89.7709090909091</v>
      </c>
      <c r="AT100" s="158" t="s">
        <v>392</v>
      </c>
      <c r="AU100" s="109">
        <v>98.784719999999993</v>
      </c>
      <c r="AV100" s="108">
        <v>98.379626666666653</v>
      </c>
      <c r="AW100" s="157">
        <v>23</v>
      </c>
      <c r="AX100" s="134">
        <v>84.70335</v>
      </c>
      <c r="AY100" s="108">
        <v>83.003722222222223</v>
      </c>
      <c r="AZ100" s="158" t="s">
        <v>392</v>
      </c>
      <c r="BA100" s="105">
        <v>2880</v>
      </c>
    </row>
    <row r="101" spans="1:54" x14ac:dyDescent="0.25">
      <c r="A101" s="102">
        <v>678</v>
      </c>
      <c r="B101" s="103" t="s">
        <v>251</v>
      </c>
      <c r="C101" s="119" t="s">
        <v>252</v>
      </c>
      <c r="D101" s="127" t="s">
        <v>389</v>
      </c>
      <c r="E101" s="104">
        <v>46.075786343529884</v>
      </c>
      <c r="G101" s="129">
        <v>55.964987456473608</v>
      </c>
      <c r="H101" s="148"/>
      <c r="I101" s="105">
        <v>168526</v>
      </c>
      <c r="J101" s="104">
        <v>98.209019539223362</v>
      </c>
      <c r="L101" s="130">
        <v>52.313575899105111</v>
      </c>
      <c r="M101" s="104">
        <v>52.891969873881386</v>
      </c>
      <c r="N101" s="148"/>
      <c r="O101" s="106">
        <v>26.040545514607473</v>
      </c>
      <c r="P101" s="106">
        <v>37.200779306582106</v>
      </c>
      <c r="R101" s="129">
        <v>35.55818110620757</v>
      </c>
      <c r="S101" s="148"/>
      <c r="T101" s="106">
        <v>0.46604734250000002</v>
      </c>
      <c r="U101" s="104">
        <v>43.064393235294126</v>
      </c>
      <c r="W101" s="131">
        <v>17.550661696501393</v>
      </c>
      <c r="X101" s="104">
        <v>28.051968977121007</v>
      </c>
      <c r="Y101" s="148"/>
      <c r="Z101" s="104">
        <v>36.186585230586161</v>
      </c>
      <c r="AB101" s="129">
        <v>13.795951555739316</v>
      </c>
      <c r="AC101" s="148"/>
      <c r="AD101" s="107">
        <v>0</v>
      </c>
      <c r="AE101" s="104">
        <v>0</v>
      </c>
      <c r="AF101" s="150"/>
      <c r="AG101" s="133">
        <v>6.6045020756235475</v>
      </c>
      <c r="AH101" s="104">
        <v>27.591903111478633</v>
      </c>
      <c r="AI101" s="154"/>
      <c r="AJ101" s="106">
        <v>22.573165671629901</v>
      </c>
      <c r="AK101" s="104">
        <v>58.577218905433007</v>
      </c>
      <c r="AM101" s="134">
        <v>74.898027222222225</v>
      </c>
      <c r="AN101" s="154"/>
      <c r="AO101" s="108">
        <v>5</v>
      </c>
      <c r="AP101" s="108">
        <v>100</v>
      </c>
      <c r="AQ101" s="157">
        <v>16</v>
      </c>
      <c r="AR101" s="135">
        <v>76.263999999999996</v>
      </c>
      <c r="AS101" s="108">
        <v>59.84</v>
      </c>
      <c r="AT101" s="158" t="s">
        <v>392</v>
      </c>
      <c r="AU101" s="109">
        <v>88.776390000000006</v>
      </c>
      <c r="AV101" s="108">
        <v>85.035186666666675</v>
      </c>
      <c r="AW101" s="157">
        <v>23</v>
      </c>
      <c r="AX101" s="134">
        <v>59.245229999999999</v>
      </c>
      <c r="AY101" s="108">
        <v>54.716922222222223</v>
      </c>
      <c r="AZ101" s="158" t="s">
        <v>392</v>
      </c>
      <c r="BA101" s="105">
        <v>1113.3333333333333</v>
      </c>
    </row>
    <row r="102" spans="1:54" x14ac:dyDescent="0.25">
      <c r="A102" s="102">
        <v>682</v>
      </c>
      <c r="B102" s="103" t="s">
        <v>253</v>
      </c>
      <c r="C102" s="119" t="s">
        <v>254</v>
      </c>
      <c r="D102" s="127"/>
      <c r="E102" s="104">
        <v>25.520059643426315</v>
      </c>
      <c r="G102" s="129">
        <v>27.545450074423005</v>
      </c>
      <c r="H102" s="148"/>
      <c r="I102" s="105">
        <v>28082541</v>
      </c>
      <c r="J102" s="104">
        <v>19.531920078874151</v>
      </c>
      <c r="L102" s="130">
        <v>35.674088311163892</v>
      </c>
      <c r="M102" s="104">
        <v>32.092610388954867</v>
      </c>
      <c r="N102" s="148"/>
      <c r="O102" s="106">
        <v>13.462215009415212</v>
      </c>
      <c r="P102" s="106">
        <v>19.231735727736019</v>
      </c>
      <c r="R102" s="129">
        <v>39.32553410212698</v>
      </c>
      <c r="S102" s="148"/>
      <c r="T102" s="106">
        <v>0.74540055276666661</v>
      </c>
      <c r="U102" s="104">
        <v>75.929476796078433</v>
      </c>
      <c r="W102" s="131">
        <v>2.6057389308235628</v>
      </c>
      <c r="X102" s="104">
        <v>2.7215914081755299</v>
      </c>
      <c r="Y102" s="148"/>
      <c r="Z102" s="104">
        <v>23.494669212429628</v>
      </c>
      <c r="AB102" s="129">
        <v>6.9206859843522883</v>
      </c>
      <c r="AC102" s="148"/>
      <c r="AD102" s="107">
        <v>4.9642709081124045E-3</v>
      </c>
      <c r="AE102" s="104">
        <v>0</v>
      </c>
      <c r="AF102" s="150"/>
      <c r="AG102" s="133">
        <v>4.0606538142103465</v>
      </c>
      <c r="AH102" s="104">
        <v>13.841371968704577</v>
      </c>
      <c r="AI102" s="154"/>
      <c r="AJ102" s="106">
        <v>17.020595732152088</v>
      </c>
      <c r="AK102" s="104">
        <v>40.068652440506966</v>
      </c>
      <c r="AM102" s="134">
        <v>93.647050909090908</v>
      </c>
      <c r="AN102" s="154"/>
      <c r="AO102" s="108">
        <v>5</v>
      </c>
      <c r="AP102" s="108">
        <v>100</v>
      </c>
      <c r="AQ102" s="157">
        <v>16</v>
      </c>
      <c r="AR102" s="135">
        <v>21.423999999999999</v>
      </c>
      <c r="AS102" s="108">
        <v>93.076363636363638</v>
      </c>
      <c r="AT102" s="158" t="s">
        <v>392</v>
      </c>
      <c r="AU102" s="109">
        <v>86.133880000000005</v>
      </c>
      <c r="AV102" s="108">
        <v>81.511840000000007</v>
      </c>
      <c r="AW102" s="157">
        <v>23</v>
      </c>
      <c r="AX102" s="134">
        <v>104.32803</v>
      </c>
      <c r="AY102" s="108">
        <v>100</v>
      </c>
      <c r="AZ102" s="158">
        <v>34</v>
      </c>
      <c r="BA102" s="105">
        <v>16490</v>
      </c>
    </row>
    <row r="103" spans="1:54" x14ac:dyDescent="0.25">
      <c r="A103" s="102">
        <v>686</v>
      </c>
      <c r="B103" s="103" t="s">
        <v>255</v>
      </c>
      <c r="C103" s="119" t="s">
        <v>256</v>
      </c>
      <c r="D103" s="127" t="s">
        <v>389</v>
      </c>
      <c r="E103" s="104">
        <v>36.140055849130064</v>
      </c>
      <c r="G103" s="129">
        <v>35.996695613123151</v>
      </c>
      <c r="H103" s="148"/>
      <c r="I103" s="105">
        <v>12767556</v>
      </c>
      <c r="J103" s="104">
        <v>31.654430458072341</v>
      </c>
      <c r="L103" s="130">
        <v>45.364588659833693</v>
      </c>
      <c r="M103" s="104">
        <v>44.205735824792114</v>
      </c>
      <c r="N103" s="148"/>
      <c r="O103" s="106">
        <v>31.479057632968367</v>
      </c>
      <c r="P103" s="106">
        <v>44.970082332811948</v>
      </c>
      <c r="R103" s="129">
        <v>23.156533836816209</v>
      </c>
      <c r="S103" s="148"/>
      <c r="T103" s="106">
        <v>0.27836996443333334</v>
      </c>
      <c r="U103" s="104">
        <v>20.984701698039217</v>
      </c>
      <c r="W103" s="131">
        <v>15.943735925599988</v>
      </c>
      <c r="X103" s="104">
        <v>25.328365975593197</v>
      </c>
      <c r="Y103" s="148"/>
      <c r="Z103" s="104">
        <v>36.28341608513697</v>
      </c>
      <c r="AB103" s="129">
        <v>66.307018109166933</v>
      </c>
      <c r="AC103" s="148"/>
      <c r="AD103" s="107">
        <v>0.65255111494747708</v>
      </c>
      <c r="AE103" s="104">
        <v>64.090436454203584</v>
      </c>
      <c r="AG103" s="133">
        <v>14.176865956364102</v>
      </c>
      <c r="AH103" s="104">
        <v>68.523599764130282</v>
      </c>
      <c r="AI103" s="154"/>
      <c r="AJ103" s="106">
        <v>6.8779442183321011</v>
      </c>
      <c r="AK103" s="104">
        <v>6.2598140611070034</v>
      </c>
      <c r="AM103" s="134">
        <v>47.042258083576542</v>
      </c>
      <c r="AN103" s="154"/>
      <c r="AO103" s="108">
        <v>19</v>
      </c>
      <c r="AP103" s="108">
        <v>76.666666666666671</v>
      </c>
      <c r="AQ103" s="157" t="s">
        <v>392</v>
      </c>
      <c r="AR103" s="135">
        <v>95.641000000000005</v>
      </c>
      <c r="AS103" s="108">
        <v>48.096363636363634</v>
      </c>
      <c r="AT103" s="158" t="s">
        <v>392</v>
      </c>
      <c r="AU103" s="109">
        <v>49.695126523456899</v>
      </c>
      <c r="AV103" s="108">
        <v>32.926835364609197</v>
      </c>
      <c r="AW103" s="157" t="s">
        <v>392</v>
      </c>
      <c r="AX103" s="134">
        <v>37.431249999999999</v>
      </c>
      <c r="AY103" s="108">
        <v>30.479166666666664</v>
      </c>
      <c r="AZ103" s="158" t="s">
        <v>392</v>
      </c>
      <c r="BA103" s="105">
        <v>1063.3333333333333</v>
      </c>
    </row>
    <row r="104" spans="1:54" x14ac:dyDescent="0.25">
      <c r="A104" s="102">
        <v>690</v>
      </c>
      <c r="B104" s="103" t="s">
        <v>257</v>
      </c>
      <c r="C104" s="119" t="s">
        <v>258</v>
      </c>
      <c r="D104" s="127"/>
      <c r="E104" s="104">
        <v>44.531084918269272</v>
      </c>
      <c r="G104" s="129">
        <v>52.845300112054908</v>
      </c>
      <c r="H104" s="148"/>
      <c r="I104" s="105">
        <v>86879</v>
      </c>
      <c r="J104" s="104">
        <v>100</v>
      </c>
      <c r="L104" s="130">
        <v>61.586484609855319</v>
      </c>
      <c r="M104" s="104">
        <v>64.483105762319155</v>
      </c>
      <c r="N104" s="148"/>
      <c r="O104" s="106">
        <v>17.425087683402744</v>
      </c>
      <c r="P104" s="106">
        <v>24.892982404861066</v>
      </c>
      <c r="R104" s="129">
        <v>22.005112281039395</v>
      </c>
      <c r="S104" s="148"/>
      <c r="T104" s="106">
        <v>0.44931167756666662</v>
      </c>
      <c r="U104" s="104">
        <v>41.095491478431363</v>
      </c>
      <c r="W104" s="131">
        <v>2.7196925193519834</v>
      </c>
      <c r="X104" s="104">
        <v>2.9147330836474294</v>
      </c>
      <c r="Y104" s="148"/>
      <c r="Z104" s="104">
        <v>36.21686972448363</v>
      </c>
      <c r="AB104" s="129">
        <v>48.849792460746528</v>
      </c>
      <c r="AC104" s="148"/>
      <c r="AD104" s="107">
        <v>0.79553035586480103</v>
      </c>
      <c r="AE104" s="104">
        <v>66.696962907733052</v>
      </c>
      <c r="AG104" s="133">
        <v>7.2354850725456012</v>
      </c>
      <c r="AH104" s="104">
        <v>31.002622013760007</v>
      </c>
      <c r="AI104" s="154"/>
      <c r="AJ104" s="106">
        <v>12.07518409646622</v>
      </c>
      <c r="AK104" s="104">
        <v>23.583946988220735</v>
      </c>
      <c r="AM104" s="134">
        <v>95.422760510606054</v>
      </c>
      <c r="AN104" s="154"/>
      <c r="AO104" s="108">
        <v>8</v>
      </c>
      <c r="AP104" s="108">
        <v>95</v>
      </c>
      <c r="AQ104" s="157" t="s">
        <v>392</v>
      </c>
      <c r="AR104" s="135">
        <v>14</v>
      </c>
      <c r="AS104" s="108">
        <v>97.575757575757578</v>
      </c>
      <c r="AT104" s="158">
        <v>21</v>
      </c>
      <c r="AU104" s="109">
        <v>91.836463350000002</v>
      </c>
      <c r="AV104" s="108">
        <v>89.115284466666665</v>
      </c>
      <c r="AW104" s="157">
        <v>23</v>
      </c>
      <c r="AX104" s="134">
        <v>114.65544</v>
      </c>
      <c r="AY104" s="108">
        <v>100</v>
      </c>
      <c r="AZ104" s="158" t="s">
        <v>392</v>
      </c>
      <c r="BA104" s="105">
        <v>9953.3333333333339</v>
      </c>
    </row>
    <row r="105" spans="1:54" x14ac:dyDescent="0.25">
      <c r="A105" s="102">
        <v>694</v>
      </c>
      <c r="B105" s="103" t="s">
        <v>259</v>
      </c>
      <c r="C105" s="119" t="s">
        <v>260</v>
      </c>
      <c r="D105" s="127" t="s">
        <v>389</v>
      </c>
      <c r="E105" s="104">
        <v>48.504616975846375</v>
      </c>
      <c r="G105" s="129">
        <v>41.081440872598456</v>
      </c>
      <c r="H105" s="148"/>
      <c r="I105" s="105">
        <v>5997486</v>
      </c>
      <c r="J105" s="104">
        <v>43.274442244506247</v>
      </c>
      <c r="L105" s="130">
        <v>49.405690645152781</v>
      </c>
      <c r="M105" s="104">
        <v>49.257113306440978</v>
      </c>
      <c r="N105" s="148"/>
      <c r="O105" s="106">
        <v>9.6793483454035734</v>
      </c>
      <c r="P105" s="106">
        <v>13.827640493433677</v>
      </c>
      <c r="R105" s="129">
        <v>57.966567446012945</v>
      </c>
      <c r="S105" s="148"/>
      <c r="T105" s="106">
        <v>0.25773682306666668</v>
      </c>
      <c r="U105" s="104">
        <v>18.557273301960787</v>
      </c>
      <c r="W105" s="131">
        <v>58.451758338138404</v>
      </c>
      <c r="X105" s="104">
        <v>97.375861590065099</v>
      </c>
      <c r="Y105" s="148"/>
      <c r="Z105" s="104">
        <v>55.9277930790943</v>
      </c>
      <c r="AB105" s="129">
        <v>53.40081559951858</v>
      </c>
      <c r="AC105" s="148"/>
      <c r="AD105" s="107">
        <v>0.27684311729397865</v>
      </c>
      <c r="AE105" s="104">
        <v>52.809690574439962</v>
      </c>
      <c r="AF105" s="150"/>
      <c r="AG105" s="133">
        <v>11.488509015550482</v>
      </c>
      <c r="AH105" s="104">
        <v>53.991940624597198</v>
      </c>
      <c r="AI105" s="154"/>
      <c r="AJ105" s="106">
        <v>22.536431167601005</v>
      </c>
      <c r="AK105" s="104">
        <v>58.45477055867002</v>
      </c>
      <c r="AM105" s="134">
        <v>24.788305757575756</v>
      </c>
      <c r="AN105" s="154"/>
      <c r="AO105" s="108">
        <v>35</v>
      </c>
      <c r="AP105" s="108">
        <v>50</v>
      </c>
      <c r="AQ105" s="157" t="s">
        <v>392</v>
      </c>
      <c r="AR105" s="135">
        <v>174.02600000000001</v>
      </c>
      <c r="AS105" s="108">
        <v>0.590303030303024</v>
      </c>
      <c r="AT105" s="158" t="s">
        <v>392</v>
      </c>
      <c r="AU105" s="109">
        <v>40.922190000000001</v>
      </c>
      <c r="AV105" s="108">
        <v>21.229586666666666</v>
      </c>
      <c r="AW105" s="157">
        <v>23</v>
      </c>
      <c r="AX105" s="134">
        <v>34.6</v>
      </c>
      <c r="AY105" s="108">
        <v>27.333333333333336</v>
      </c>
      <c r="AZ105" s="158">
        <v>36</v>
      </c>
      <c r="BA105" s="105">
        <v>333.33333333333331</v>
      </c>
    </row>
    <row r="106" spans="1:54" x14ac:dyDescent="0.25">
      <c r="A106" s="102">
        <v>702</v>
      </c>
      <c r="B106" s="103" t="s">
        <v>261</v>
      </c>
      <c r="C106" s="119" t="s">
        <v>262</v>
      </c>
      <c r="D106" s="127"/>
      <c r="E106" s="104">
        <v>30.611958539977415</v>
      </c>
      <c r="G106" s="129">
        <v>33.358517939011136</v>
      </c>
      <c r="H106" s="148"/>
      <c r="I106" s="105">
        <v>5187933</v>
      </c>
      <c r="J106" s="104">
        <v>45.504503125511498</v>
      </c>
      <c r="L106" s="130">
        <v>56.120933647391503</v>
      </c>
      <c r="M106" s="104">
        <v>57.651167059239384</v>
      </c>
      <c r="N106" s="148"/>
      <c r="O106" s="106">
        <v>14.9891532087291</v>
      </c>
      <c r="P106" s="106">
        <v>21.413076012470142</v>
      </c>
      <c r="R106" s="129">
        <v>8.8653255588235282</v>
      </c>
      <c r="S106" s="148"/>
      <c r="T106" s="106">
        <v>0.25071053449999997</v>
      </c>
      <c r="U106" s="104">
        <v>17.730651117647056</v>
      </c>
      <c r="W106" s="131">
        <v>4.0423523509399484E-2</v>
      </c>
      <c r="X106" s="104">
        <v>0</v>
      </c>
      <c r="Y106" s="148"/>
      <c r="Z106" s="104">
        <v>27.865399140943698</v>
      </c>
      <c r="AB106" s="129">
        <v>50</v>
      </c>
      <c r="AC106" s="148"/>
      <c r="AD106" s="107">
        <v>0</v>
      </c>
      <c r="AE106" s="104">
        <v>0</v>
      </c>
      <c r="AF106" s="150"/>
      <c r="AG106" s="133">
        <v>24.993120978280512</v>
      </c>
      <c r="AH106" s="104">
        <v>100</v>
      </c>
      <c r="AI106" s="154"/>
      <c r="AJ106" s="106">
        <v>6.7192394845662182</v>
      </c>
      <c r="AK106" s="104">
        <v>5.7307982818873944</v>
      </c>
      <c r="AM106" s="134">
        <v>97.957578888888889</v>
      </c>
      <c r="AN106" s="154"/>
      <c r="AO106" s="108">
        <v>5</v>
      </c>
      <c r="AP106" s="108">
        <v>100</v>
      </c>
      <c r="AQ106" s="157" t="s">
        <v>429</v>
      </c>
      <c r="AR106" s="135">
        <v>2.3610000000000002</v>
      </c>
      <c r="AS106" s="108">
        <v>100</v>
      </c>
      <c r="AT106" s="158" t="s">
        <v>392</v>
      </c>
      <c r="AU106" s="109">
        <v>94.706069999999997</v>
      </c>
      <c r="AV106" s="108">
        <v>92.941426666666658</v>
      </c>
      <c r="AW106" s="157">
        <v>23</v>
      </c>
      <c r="AX106" s="134">
        <v>99</v>
      </c>
      <c r="AY106" s="108">
        <v>98.888888888888886</v>
      </c>
      <c r="AZ106" s="158">
        <v>39</v>
      </c>
      <c r="BA106" s="105">
        <v>36676.666666666664</v>
      </c>
    </row>
    <row r="107" spans="1:54" x14ac:dyDescent="0.25">
      <c r="A107" s="102">
        <v>90</v>
      </c>
      <c r="B107" s="103" t="s">
        <v>263</v>
      </c>
      <c r="C107" s="119" t="s">
        <v>264</v>
      </c>
      <c r="D107" s="127" t="s">
        <v>389</v>
      </c>
      <c r="E107" s="104">
        <v>55.246208383493737</v>
      </c>
      <c r="G107" s="129">
        <v>63.105752837630817</v>
      </c>
      <c r="H107" s="148"/>
      <c r="I107" s="105">
        <v>552267</v>
      </c>
      <c r="J107" s="104">
        <v>79.954811356645592</v>
      </c>
      <c r="L107" s="130">
        <v>79.300273538574373</v>
      </c>
      <c r="M107" s="104">
        <v>86.625341923217974</v>
      </c>
      <c r="N107" s="148"/>
      <c r="O107" s="106">
        <v>19.467218546855822</v>
      </c>
      <c r="P107" s="106">
        <v>27.810312209794031</v>
      </c>
      <c r="R107" s="129">
        <v>58.032545860865667</v>
      </c>
      <c r="S107" s="148"/>
      <c r="T107" s="106">
        <v>0.68499160086666666</v>
      </c>
      <c r="U107" s="104">
        <v>68.822541278431387</v>
      </c>
      <c r="W107" s="131">
        <v>28.873104761546966</v>
      </c>
      <c r="X107" s="104">
        <v>47.24255044329994</v>
      </c>
      <c r="Y107" s="148"/>
      <c r="Z107" s="104">
        <v>47.386663929356658</v>
      </c>
      <c r="AB107" s="129">
        <v>48.430489016183657</v>
      </c>
      <c r="AC107" s="148"/>
      <c r="AD107" s="107">
        <v>1.5920973343097511</v>
      </c>
      <c r="AE107" s="104">
        <v>75.824806625531878</v>
      </c>
      <c r="AG107" s="133">
        <v>5.3916917102645545</v>
      </c>
      <c r="AH107" s="104">
        <v>21.036171406835429</v>
      </c>
      <c r="AI107" s="154"/>
      <c r="AJ107" s="106">
        <v>18.902851652758898</v>
      </c>
      <c r="AK107" s="104">
        <v>46.342838842529659</v>
      </c>
      <c r="AM107" s="134">
        <v>65.072683585858584</v>
      </c>
      <c r="AN107" s="154"/>
      <c r="AO107" s="108">
        <v>11</v>
      </c>
      <c r="AP107" s="108">
        <v>90</v>
      </c>
      <c r="AQ107" s="157" t="s">
        <v>392</v>
      </c>
      <c r="AR107" s="135">
        <v>54.360999999999997</v>
      </c>
      <c r="AS107" s="108">
        <v>73.114545454545464</v>
      </c>
      <c r="AT107" s="158" t="s">
        <v>392</v>
      </c>
      <c r="AU107" s="109">
        <v>76.599999999999994</v>
      </c>
      <c r="AV107" s="108">
        <v>68.8</v>
      </c>
      <c r="AW107" s="157">
        <v>23</v>
      </c>
      <c r="AX107" s="134">
        <v>35.53857</v>
      </c>
      <c r="AY107" s="108">
        <v>28.376188888888887</v>
      </c>
      <c r="AZ107" s="158" t="s">
        <v>392</v>
      </c>
      <c r="BA107" s="105">
        <v>1013.3333333333334</v>
      </c>
    </row>
    <row r="108" spans="1:54" x14ac:dyDescent="0.25">
      <c r="A108" s="102">
        <v>706</v>
      </c>
      <c r="B108" s="103" t="s">
        <v>265</v>
      </c>
      <c r="C108" s="119" t="s">
        <v>266</v>
      </c>
      <c r="D108" s="127" t="s">
        <v>389</v>
      </c>
      <c r="E108" s="104">
        <v>50.099067158382297</v>
      </c>
      <c r="G108" s="129">
        <v>42.029790561789284</v>
      </c>
      <c r="H108" s="148"/>
      <c r="I108" s="105">
        <v>9556873</v>
      </c>
      <c r="J108" s="104">
        <v>36.108963807834535</v>
      </c>
      <c r="L108" s="130">
        <v>55.401975423831637</v>
      </c>
      <c r="M108" s="104">
        <v>56.752469279789544</v>
      </c>
      <c r="N108" s="148"/>
      <c r="O108" s="106">
        <v>4.9785423036339242</v>
      </c>
      <c r="P108" s="106">
        <v>7.1122032909056054</v>
      </c>
      <c r="R108" s="129">
        <v>68.145525868627445</v>
      </c>
      <c r="S108" s="148"/>
      <c r="T108" s="106">
        <v>0.40847393976666663</v>
      </c>
      <c r="U108" s="104">
        <v>36.29105173725489</v>
      </c>
      <c r="W108" s="131">
        <v>60.176900974737038</v>
      </c>
      <c r="X108" s="104">
        <v>100</v>
      </c>
      <c r="Y108" s="148"/>
      <c r="Z108" s="104">
        <v>58.168343754975304</v>
      </c>
      <c r="AB108" s="129">
        <v>57.110427928589388</v>
      </c>
      <c r="AC108" s="148"/>
      <c r="AD108" s="107">
        <v>5.8818409152029201</v>
      </c>
      <c r="AE108" s="104">
        <v>93.017733064052095</v>
      </c>
      <c r="AG108" s="133">
        <v>5.4225777167284352</v>
      </c>
      <c r="AH108" s="104">
        <v>21.203122793126678</v>
      </c>
      <c r="AI108" s="154"/>
      <c r="AJ108" s="106">
        <v>22.767877874408367</v>
      </c>
      <c r="AK108" s="104">
        <v>59.226259581361219</v>
      </c>
      <c r="AM108" s="134">
        <v>1.3801515151515165</v>
      </c>
      <c r="AN108" s="154"/>
      <c r="AO108" s="108">
        <v>62</v>
      </c>
      <c r="AP108" s="108">
        <v>5</v>
      </c>
      <c r="AQ108" s="157">
        <v>18</v>
      </c>
      <c r="AR108" s="135">
        <v>174.14099999999999</v>
      </c>
      <c r="AS108" s="108">
        <v>0.52060606060606607</v>
      </c>
      <c r="AT108" s="158" t="s">
        <v>392</v>
      </c>
      <c r="AU108" s="109">
        <v>19</v>
      </c>
      <c r="AV108" s="108">
        <v>0</v>
      </c>
      <c r="AW108" s="157" t="s">
        <v>433</v>
      </c>
      <c r="AX108" s="134">
        <v>7.7899200000000004</v>
      </c>
      <c r="AY108" s="108">
        <v>0</v>
      </c>
      <c r="AZ108" s="158">
        <v>34</v>
      </c>
      <c r="BA108" s="105">
        <v>200.50868815646132</v>
      </c>
      <c r="BB108" s="157">
        <v>43</v>
      </c>
    </row>
    <row r="109" spans="1:54" x14ac:dyDescent="0.25">
      <c r="A109" s="102">
        <v>710</v>
      </c>
      <c r="B109" s="103" t="s">
        <v>267</v>
      </c>
      <c r="C109" s="119" t="s">
        <v>268</v>
      </c>
      <c r="D109" s="127"/>
      <c r="E109" s="104">
        <v>25.954111017950417</v>
      </c>
      <c r="G109" s="129">
        <v>24.870091140171244</v>
      </c>
      <c r="H109" s="148"/>
      <c r="I109" s="105">
        <v>50459978</v>
      </c>
      <c r="J109" s="104">
        <v>10.519211859046308</v>
      </c>
      <c r="L109" s="130">
        <v>76.282428581988498</v>
      </c>
      <c r="M109" s="104">
        <v>82.853035727485619</v>
      </c>
      <c r="N109" s="148"/>
      <c r="O109" s="106">
        <v>1.0482097953101519</v>
      </c>
      <c r="P109" s="106">
        <v>1.4974425647287883</v>
      </c>
      <c r="R109" s="129">
        <v>4.61067440942427</v>
      </c>
      <c r="S109" s="148"/>
      <c r="T109" s="106">
        <v>0.15192292503333335</v>
      </c>
      <c r="U109" s="104">
        <v>6.1085794156862754</v>
      </c>
      <c r="W109" s="131">
        <v>2.8365339478657368</v>
      </c>
      <c r="X109" s="104">
        <v>3.1127694031622655</v>
      </c>
      <c r="Y109" s="148"/>
      <c r="Z109" s="104">
        <v>27.038130895729594</v>
      </c>
      <c r="AB109" s="129">
        <v>49.358591755813748</v>
      </c>
      <c r="AC109" s="148"/>
      <c r="AD109" s="107">
        <v>1.658778667471231</v>
      </c>
      <c r="AE109" s="104">
        <v>76.364602578884188</v>
      </c>
      <c r="AG109" s="133">
        <v>5.6352274725575118</v>
      </c>
      <c r="AH109" s="104">
        <v>22.352580932743308</v>
      </c>
      <c r="AI109" s="154"/>
      <c r="AJ109" s="106">
        <v>6.4153010106936321</v>
      </c>
      <c r="AK109" s="104">
        <v>4.7176700356454404</v>
      </c>
      <c r="AM109" s="134">
        <v>84.043136082046288</v>
      </c>
      <c r="AN109" s="154"/>
      <c r="AO109" s="108">
        <v>5</v>
      </c>
      <c r="AP109" s="108">
        <v>100</v>
      </c>
      <c r="AQ109" s="157">
        <v>16</v>
      </c>
      <c r="AR109" s="135">
        <v>79.147999999999996</v>
      </c>
      <c r="AS109" s="108">
        <v>58.092121212121214</v>
      </c>
      <c r="AT109" s="158" t="s">
        <v>392</v>
      </c>
      <c r="AU109" s="109">
        <v>88.717250670381304</v>
      </c>
      <c r="AV109" s="108">
        <v>84.956334227175063</v>
      </c>
      <c r="AW109" s="157" t="s">
        <v>392</v>
      </c>
      <c r="AX109" s="134">
        <v>93.811679999999996</v>
      </c>
      <c r="AY109" s="108">
        <v>93.124088888888878</v>
      </c>
      <c r="AZ109" s="158" t="s">
        <v>392</v>
      </c>
      <c r="BA109" s="105">
        <v>5893.333333333333</v>
      </c>
    </row>
    <row r="110" spans="1:54" x14ac:dyDescent="0.25">
      <c r="A110" s="102">
        <v>144</v>
      </c>
      <c r="B110" s="103" t="s">
        <v>271</v>
      </c>
      <c r="C110" s="119" t="s">
        <v>272</v>
      </c>
      <c r="D110" s="127"/>
      <c r="E110" s="104">
        <v>26.192324207722798</v>
      </c>
      <c r="G110" s="129">
        <v>28.274834374102298</v>
      </c>
      <c r="H110" s="148"/>
      <c r="I110" s="105">
        <v>21045394</v>
      </c>
      <c r="J110" s="104">
        <v>23.968300724799647</v>
      </c>
      <c r="L110" s="130">
        <v>53.303616608715508</v>
      </c>
      <c r="M110" s="104">
        <v>54.129520760894387</v>
      </c>
      <c r="N110" s="148"/>
      <c r="O110" s="106">
        <v>11.790965206905286</v>
      </c>
      <c r="P110" s="106">
        <v>16.844236009864694</v>
      </c>
      <c r="R110" s="129">
        <v>18.157280000850484</v>
      </c>
      <c r="S110" s="148"/>
      <c r="T110" s="106">
        <v>0.21507096283333335</v>
      </c>
      <c r="U110" s="104">
        <v>13.537760333333335</v>
      </c>
      <c r="W110" s="131">
        <v>14.438311804336905</v>
      </c>
      <c r="X110" s="104">
        <v>22.776799668367637</v>
      </c>
      <c r="Y110" s="148"/>
      <c r="Z110" s="104">
        <v>24.109814041343302</v>
      </c>
      <c r="AB110" s="129">
        <v>48.085769196584707</v>
      </c>
      <c r="AC110" s="148"/>
      <c r="AD110" s="107">
        <v>2.4710903361354664</v>
      </c>
      <c r="AE110" s="104">
        <v>81.608425899904702</v>
      </c>
      <c r="AG110" s="133">
        <v>4.194175811253972</v>
      </c>
      <c r="AH110" s="104">
        <v>14.563112493264713</v>
      </c>
      <c r="AI110" s="154"/>
      <c r="AJ110" s="106">
        <v>5.04015766583057</v>
      </c>
      <c r="AK110" s="104">
        <v>0.13385888610190003</v>
      </c>
      <c r="AM110" s="134">
        <v>86.322942340624735</v>
      </c>
      <c r="AN110" s="154"/>
      <c r="AO110" s="108">
        <v>20</v>
      </c>
      <c r="AP110" s="108">
        <v>75</v>
      </c>
      <c r="AQ110" s="157" t="s">
        <v>392</v>
      </c>
      <c r="AR110" s="135">
        <v>14.417999999999999</v>
      </c>
      <c r="AS110" s="108">
        <v>97.322424242424248</v>
      </c>
      <c r="AT110" s="158" t="s">
        <v>392</v>
      </c>
      <c r="AU110" s="109">
        <v>90.557950506722705</v>
      </c>
      <c r="AV110" s="108">
        <v>87.410600675630263</v>
      </c>
      <c r="AW110" s="157" t="s">
        <v>392</v>
      </c>
      <c r="AX110" s="134">
        <v>87.002870000000001</v>
      </c>
      <c r="AY110" s="108">
        <v>85.558744444444443</v>
      </c>
      <c r="AZ110" s="158" t="s">
        <v>436</v>
      </c>
      <c r="BA110" s="105">
        <v>1980</v>
      </c>
    </row>
    <row r="111" spans="1:54" x14ac:dyDescent="0.25">
      <c r="A111" s="102">
        <v>736</v>
      </c>
      <c r="B111" s="103" t="s">
        <v>273</v>
      </c>
      <c r="C111" s="119" t="s">
        <v>274</v>
      </c>
      <c r="D111" s="127" t="s">
        <v>389</v>
      </c>
      <c r="E111" s="104">
        <v>44.440832247358202</v>
      </c>
      <c r="G111" s="129">
        <v>29.947605049327638</v>
      </c>
      <c r="H111" s="148"/>
      <c r="I111" s="105">
        <v>44632406</v>
      </c>
      <c r="J111" s="104">
        <v>12.406551809814331</v>
      </c>
      <c r="L111" s="130">
        <v>39.110394259193995</v>
      </c>
      <c r="M111" s="104">
        <v>36.387992823992491</v>
      </c>
      <c r="N111" s="148"/>
      <c r="O111" s="106">
        <v>0.55283365736773205</v>
      </c>
      <c r="P111" s="106">
        <v>0.78976236766818875</v>
      </c>
      <c r="R111" s="129">
        <v>70.206113195835542</v>
      </c>
      <c r="S111" s="148"/>
      <c r="T111" s="106">
        <v>0.83084699493333336</v>
      </c>
      <c r="U111" s="104">
        <v>85.981999403921577</v>
      </c>
      <c r="W111" s="131">
        <v>33.113833922772208</v>
      </c>
      <c r="X111" s="104">
        <v>54.430226987749506</v>
      </c>
      <c r="Y111" s="148"/>
      <c r="Z111" s="104">
        <v>58.934059445388762</v>
      </c>
      <c r="AB111" s="129">
        <v>50.408151350553169</v>
      </c>
      <c r="AC111" s="148"/>
      <c r="AD111" s="107">
        <v>2.86463970517072</v>
      </c>
      <c r="AE111" s="104">
        <v>83.552709500651943</v>
      </c>
      <c r="AG111" s="133">
        <v>4.6937647420840625</v>
      </c>
      <c r="AH111" s="104">
        <v>17.263593200454391</v>
      </c>
      <c r="AI111" s="154"/>
      <c r="AJ111" s="106">
        <v>25.237990262067306</v>
      </c>
      <c r="AK111" s="104">
        <v>67.459967540224355</v>
      </c>
      <c r="AM111" s="134">
        <v>52.639709595959602</v>
      </c>
      <c r="AN111" s="154"/>
      <c r="AO111" s="108">
        <v>22</v>
      </c>
      <c r="AP111" s="108">
        <v>71.666666666666671</v>
      </c>
      <c r="AQ111" s="157" t="s">
        <v>392</v>
      </c>
      <c r="AR111" s="135">
        <v>98.43</v>
      </c>
      <c r="AS111" s="108">
        <v>46.406060606060599</v>
      </c>
      <c r="AT111" s="158" t="s">
        <v>392</v>
      </c>
      <c r="AU111" s="109">
        <v>70.21405</v>
      </c>
      <c r="AV111" s="108">
        <v>60.285400000000003</v>
      </c>
      <c r="AW111" s="157" t="s">
        <v>434</v>
      </c>
      <c r="AX111" s="134">
        <v>38.980640000000001</v>
      </c>
      <c r="AY111" s="108">
        <v>32.200711111111112</v>
      </c>
      <c r="AZ111" s="158" t="s">
        <v>392</v>
      </c>
      <c r="BA111" s="105">
        <v>1213.3333333333333</v>
      </c>
    </row>
    <row r="112" spans="1:54" x14ac:dyDescent="0.25">
      <c r="A112" s="102">
        <v>740</v>
      </c>
      <c r="B112" s="103" t="s">
        <v>275</v>
      </c>
      <c r="C112" s="119" t="s">
        <v>276</v>
      </c>
      <c r="D112" s="127"/>
      <c r="E112" s="104">
        <v>70.315000102132387</v>
      </c>
      <c r="G112" s="129">
        <v>66.899830875693638</v>
      </c>
      <c r="H112" s="148"/>
      <c r="I112" s="105">
        <v>529419</v>
      </c>
      <c r="J112" s="104">
        <v>80.604604660858243</v>
      </c>
      <c r="L112" s="130">
        <v>58.066154993268633</v>
      </c>
      <c r="M112" s="104">
        <v>60.082693741585793</v>
      </c>
      <c r="N112" s="148"/>
      <c r="O112" s="106">
        <v>76.156668254306112</v>
      </c>
      <c r="P112" s="106">
        <v>100</v>
      </c>
      <c r="R112" s="129">
        <v>26.912025100330506</v>
      </c>
      <c r="S112" s="148"/>
      <c r="T112" s="106">
        <v>0.48856570856666665</v>
      </c>
      <c r="U112" s="104">
        <v>45.71361277254902</v>
      </c>
      <c r="W112" s="131">
        <v>5.7851580825860767</v>
      </c>
      <c r="X112" s="104">
        <v>8.1104374281119931</v>
      </c>
      <c r="Y112" s="148"/>
      <c r="Z112" s="104">
        <v>73.730169328571122</v>
      </c>
      <c r="AB112" s="129">
        <v>47.460338657142259</v>
      </c>
      <c r="AC112" s="148"/>
      <c r="AD112" s="107">
        <v>0.3111811951591536</v>
      </c>
      <c r="AE112" s="104">
        <v>54.347986612983789</v>
      </c>
      <c r="AF112" s="150"/>
      <c r="AG112" s="133">
        <v>9.0059477797406355</v>
      </c>
      <c r="AH112" s="104">
        <v>40.572690701300736</v>
      </c>
      <c r="AI112" s="154"/>
      <c r="AJ112" s="106">
        <v>43.286642673923467</v>
      </c>
      <c r="AK112" s="104">
        <v>100</v>
      </c>
      <c r="AM112" s="134">
        <v>84.047376974173972</v>
      </c>
      <c r="AN112" s="154"/>
      <c r="AO112" s="108">
        <v>15</v>
      </c>
      <c r="AP112" s="108">
        <v>83.333333333333343</v>
      </c>
      <c r="AQ112" s="157" t="s">
        <v>392</v>
      </c>
      <c r="AR112" s="135">
        <v>29.806999999999999</v>
      </c>
      <c r="AS112" s="108">
        <v>87.99575757575758</v>
      </c>
      <c r="AT112" s="158" t="s">
        <v>392</v>
      </c>
      <c r="AU112" s="109">
        <v>94.620937740703695</v>
      </c>
      <c r="AV112" s="108">
        <v>92.827916987604937</v>
      </c>
      <c r="AW112" s="157" t="s">
        <v>392</v>
      </c>
      <c r="AX112" s="134">
        <v>74.829250000000002</v>
      </c>
      <c r="AY112" s="108">
        <v>72.032499999999999</v>
      </c>
      <c r="AZ112" s="158" t="s">
        <v>392</v>
      </c>
      <c r="BA112" s="105">
        <v>5615</v>
      </c>
    </row>
    <row r="113" spans="1:54" x14ac:dyDescent="0.25">
      <c r="A113" s="102">
        <v>748</v>
      </c>
      <c r="B113" s="103" t="s">
        <v>277</v>
      </c>
      <c r="C113" s="119" t="s">
        <v>278</v>
      </c>
      <c r="D113" s="127"/>
      <c r="E113" s="104">
        <v>44.323192318774375</v>
      </c>
      <c r="G113" s="129">
        <v>44.430225780851615</v>
      </c>
      <c r="H113" s="148"/>
      <c r="I113" s="105">
        <v>1203330</v>
      </c>
      <c r="J113" s="104">
        <v>67.977241191071727</v>
      </c>
      <c r="L113" s="130">
        <v>87.388988852080814</v>
      </c>
      <c r="M113" s="104">
        <v>96.736236065101025</v>
      </c>
      <c r="N113" s="148"/>
      <c r="O113" s="106">
        <v>0</v>
      </c>
      <c r="P113" s="106">
        <v>0</v>
      </c>
      <c r="R113" s="129">
        <v>13.0074258672337</v>
      </c>
      <c r="S113" s="148"/>
      <c r="T113" s="106">
        <v>0.2243874548</v>
      </c>
      <c r="U113" s="104">
        <v>14.633818211764705</v>
      </c>
      <c r="W113" s="131">
        <v>7.7148097783945886</v>
      </c>
      <c r="X113" s="104">
        <v>11.381033522702692</v>
      </c>
      <c r="Y113" s="148"/>
      <c r="Z113" s="104">
        <v>44.216158856697142</v>
      </c>
      <c r="AB113" s="129">
        <v>56.2027635318249</v>
      </c>
      <c r="AC113" s="148"/>
      <c r="AD113" s="107">
        <v>7.6509613183345691</v>
      </c>
      <c r="AE113" s="104">
        <v>96.477342105779215</v>
      </c>
      <c r="AG113" s="133">
        <v>4.4467142172060568</v>
      </c>
      <c r="AH113" s="104">
        <v>15.928184957870577</v>
      </c>
      <c r="AI113" s="154"/>
      <c r="AJ113" s="106">
        <v>14.668866254470814</v>
      </c>
      <c r="AK113" s="104">
        <v>32.229554181569384</v>
      </c>
      <c r="AM113" s="134">
        <v>62.500208181818188</v>
      </c>
      <c r="AN113" s="154"/>
      <c r="AO113" s="108">
        <v>19</v>
      </c>
      <c r="AP113" s="108">
        <v>76.666666666666671</v>
      </c>
      <c r="AQ113" s="157" t="s">
        <v>392</v>
      </c>
      <c r="AR113" s="135">
        <v>113.45399999999999</v>
      </c>
      <c r="AS113" s="108">
        <v>37.300606060606064</v>
      </c>
      <c r="AT113" s="158" t="s">
        <v>392</v>
      </c>
      <c r="AU113" s="109">
        <v>86.930570000000003</v>
      </c>
      <c r="AV113" s="108">
        <v>82.574093333333337</v>
      </c>
      <c r="AW113" s="157">
        <v>23</v>
      </c>
      <c r="AX113" s="134">
        <v>58.113520000000001</v>
      </c>
      <c r="AY113" s="108">
        <v>53.459466666666664</v>
      </c>
      <c r="AZ113" s="158" t="s">
        <v>392</v>
      </c>
      <c r="BA113" s="105">
        <v>2536.6666666666665</v>
      </c>
    </row>
    <row r="114" spans="1:54" x14ac:dyDescent="0.25">
      <c r="A114" s="102">
        <v>760</v>
      </c>
      <c r="B114" s="103" t="s">
        <v>279</v>
      </c>
      <c r="C114" s="119" t="s">
        <v>280</v>
      </c>
      <c r="D114" s="127"/>
      <c r="E114" s="104">
        <v>25.749591994009688</v>
      </c>
      <c r="G114" s="129">
        <v>15.920309960462404</v>
      </c>
      <c r="H114" s="148"/>
      <c r="I114" s="105">
        <v>20766037</v>
      </c>
      <c r="J114" s="104">
        <v>24.173811519372705</v>
      </c>
      <c r="L114" s="130">
        <v>19.689077523237557</v>
      </c>
      <c r="M114" s="104">
        <v>12.111346904046947</v>
      </c>
      <c r="N114" s="148"/>
      <c r="O114" s="106">
        <v>0.61777839027265624</v>
      </c>
      <c r="P114" s="106">
        <v>0.88254055753236604</v>
      </c>
      <c r="R114" s="129">
        <v>26.513540860897599</v>
      </c>
      <c r="S114" s="148"/>
      <c r="T114" s="106">
        <v>0.26980558839999996</v>
      </c>
      <c r="U114" s="104">
        <v>19.97712804705882</v>
      </c>
      <c r="W114" s="131">
        <v>20.499472668094466</v>
      </c>
      <c r="X114" s="104">
        <v>33.049953674736379</v>
      </c>
      <c r="Y114" s="148"/>
      <c r="Z114" s="104">
        <v>35.578874027556971</v>
      </c>
      <c r="AB114" s="129">
        <v>49.672955338470359</v>
      </c>
      <c r="AC114" s="148"/>
      <c r="AD114" s="107">
        <v>0.43582188471116451</v>
      </c>
      <c r="AE114" s="104">
        <v>58.779806081235606</v>
      </c>
      <c r="AF114" s="150"/>
      <c r="AG114" s="133">
        <v>9.004729350205448</v>
      </c>
      <c r="AH114" s="104">
        <v>40.56610459570512</v>
      </c>
      <c r="AI114" s="154"/>
      <c r="AJ114" s="106">
        <v>11.445437814993076</v>
      </c>
      <c r="AK114" s="104">
        <v>21.484792716643586</v>
      </c>
      <c r="AM114" s="134">
        <v>85.979288939393939</v>
      </c>
      <c r="AN114" s="154"/>
      <c r="AO114" s="108">
        <v>5</v>
      </c>
      <c r="AP114" s="108">
        <v>100</v>
      </c>
      <c r="AQ114" s="157">
        <v>16</v>
      </c>
      <c r="AR114" s="135">
        <v>17.143000000000001</v>
      </c>
      <c r="AS114" s="108">
        <v>95.670909090909092</v>
      </c>
      <c r="AT114" s="158" t="s">
        <v>392</v>
      </c>
      <c r="AU114" s="109">
        <v>84.194659999999999</v>
      </c>
      <c r="AV114" s="108">
        <v>78.926213333333322</v>
      </c>
      <c r="AW114" s="157">
        <v>23</v>
      </c>
      <c r="AX114" s="134">
        <v>72.388030000000001</v>
      </c>
      <c r="AY114" s="108">
        <v>69.320033333333328</v>
      </c>
      <c r="AZ114" s="158" t="s">
        <v>392</v>
      </c>
      <c r="BA114" s="105">
        <v>2516.6666666666665</v>
      </c>
    </row>
    <row r="115" spans="1:54" x14ac:dyDescent="0.25">
      <c r="A115" s="102">
        <v>764</v>
      </c>
      <c r="B115" s="103" t="s">
        <v>283</v>
      </c>
      <c r="C115" s="119" t="s">
        <v>284</v>
      </c>
      <c r="D115" s="127"/>
      <c r="E115" s="104">
        <v>24.753502648602929</v>
      </c>
      <c r="G115" s="129">
        <v>25.122929327243874</v>
      </c>
      <c r="H115" s="148"/>
      <c r="I115" s="105">
        <v>69518555</v>
      </c>
      <c r="J115" s="104">
        <v>5.5915143907459139</v>
      </c>
      <c r="L115" s="130">
        <v>48.508132319324581</v>
      </c>
      <c r="M115" s="104">
        <v>48.135165399155724</v>
      </c>
      <c r="N115" s="148"/>
      <c r="O115" s="106">
        <v>26.319040322522941</v>
      </c>
      <c r="P115" s="106">
        <v>37.59862903217563</v>
      </c>
      <c r="R115" s="129">
        <v>9.1664084868982236</v>
      </c>
      <c r="S115" s="148"/>
      <c r="T115" s="106">
        <v>8.7634379666666665E-2</v>
      </c>
      <c r="U115" s="104">
        <v>0</v>
      </c>
      <c r="W115" s="131">
        <v>11.816362014539905</v>
      </c>
      <c r="X115" s="104">
        <v>18.332816973796447</v>
      </c>
      <c r="Y115" s="148"/>
      <c r="Z115" s="104">
        <v>24.384075969961984</v>
      </c>
      <c r="AB115" s="129">
        <v>48.768151939923968</v>
      </c>
      <c r="AC115" s="148"/>
      <c r="AD115" s="107">
        <v>5.0839326771324354</v>
      </c>
      <c r="AE115" s="104">
        <v>91.099741307542033</v>
      </c>
      <c r="AG115" s="133">
        <v>2.6907640758765918</v>
      </c>
      <c r="AH115" s="104">
        <v>6.4365625723059008</v>
      </c>
      <c r="AI115" s="154"/>
      <c r="AJ115" s="106">
        <v>4.6775166263586918</v>
      </c>
      <c r="AK115" s="104">
        <v>0</v>
      </c>
      <c r="AM115" s="134">
        <v>86.324966917802215</v>
      </c>
      <c r="AN115" s="154"/>
      <c r="AO115" s="108">
        <v>16</v>
      </c>
      <c r="AP115" s="108">
        <v>81.666666666666671</v>
      </c>
      <c r="AQ115" s="157" t="s">
        <v>392</v>
      </c>
      <c r="AR115" s="135">
        <v>13.971</v>
      </c>
      <c r="AS115" s="108">
        <v>97.593333333333334</v>
      </c>
      <c r="AT115" s="158" t="s">
        <v>392</v>
      </c>
      <c r="AU115" s="109">
        <v>93.506475753406605</v>
      </c>
      <c r="AV115" s="108">
        <v>91.341967671208806</v>
      </c>
      <c r="AW115" s="157" t="s">
        <v>392</v>
      </c>
      <c r="AX115" s="134">
        <v>77.228110000000001</v>
      </c>
      <c r="AY115" s="108">
        <v>74.697900000000004</v>
      </c>
      <c r="AZ115" s="158" t="s">
        <v>392</v>
      </c>
      <c r="BA115" s="105">
        <v>3836.6666666666665</v>
      </c>
    </row>
    <row r="116" spans="1:54" x14ac:dyDescent="0.25">
      <c r="A116" s="102">
        <v>626</v>
      </c>
      <c r="B116" s="103" t="s">
        <v>285</v>
      </c>
      <c r="C116" s="119" t="s">
        <v>286</v>
      </c>
      <c r="D116" s="127" t="s">
        <v>389</v>
      </c>
      <c r="E116" s="104">
        <v>53.34973047333699</v>
      </c>
      <c r="G116" s="129">
        <v>50.625721231464667</v>
      </c>
      <c r="H116" s="148"/>
      <c r="I116" s="105">
        <v>1153834</v>
      </c>
      <c r="J116" s="104">
        <v>68.623204416859792</v>
      </c>
      <c r="L116" s="130">
        <v>67.921546163634318</v>
      </c>
      <c r="M116" s="104">
        <v>72.401932704542887</v>
      </c>
      <c r="N116" s="149"/>
      <c r="O116" s="106">
        <v>3.4949750731594684</v>
      </c>
      <c r="P116" s="106">
        <v>4.992821533084955</v>
      </c>
      <c r="R116" s="129">
        <v>56.484926271371023</v>
      </c>
      <c r="S116" s="148"/>
      <c r="T116" s="106">
        <v>0.63836137836666662</v>
      </c>
      <c r="U116" s="104">
        <v>63.336632749019607</v>
      </c>
      <c r="W116" s="131">
        <v>30.283599678296241</v>
      </c>
      <c r="X116" s="104">
        <v>49.633219793722446</v>
      </c>
      <c r="Y116" s="148"/>
      <c r="Z116" s="104">
        <v>56.073739715209307</v>
      </c>
      <c r="AB116" s="129">
        <v>27.088013603264756</v>
      </c>
      <c r="AC116" s="148"/>
      <c r="AD116" s="107">
        <v>6.6865719696708958E-2</v>
      </c>
      <c r="AE116" s="104">
        <v>34.117639662730213</v>
      </c>
      <c r="AF116" s="150"/>
      <c r="AG116" s="133">
        <v>5.2108016956028695</v>
      </c>
      <c r="AH116" s="104">
        <v>20.058387543799295</v>
      </c>
      <c r="AI116" s="154"/>
      <c r="AJ116" s="106">
        <v>30.517839748146159</v>
      </c>
      <c r="AK116" s="104">
        <v>85.059465827153858</v>
      </c>
      <c r="AM116" s="134">
        <v>48.142543686868692</v>
      </c>
      <c r="AN116" s="154"/>
      <c r="AO116" s="108">
        <v>31</v>
      </c>
      <c r="AP116" s="108">
        <v>56.666666666666664</v>
      </c>
      <c r="AQ116" s="157" t="s">
        <v>392</v>
      </c>
      <c r="AR116" s="135">
        <v>91.879000000000005</v>
      </c>
      <c r="AS116" s="108">
        <v>50.376363636363628</v>
      </c>
      <c r="AT116" s="158" t="s">
        <v>392</v>
      </c>
      <c r="AU116" s="109">
        <v>50.6</v>
      </c>
      <c r="AV116" s="108">
        <v>34.13333333333334</v>
      </c>
      <c r="AW116" s="157" t="s">
        <v>392</v>
      </c>
      <c r="AX116" s="134">
        <v>56.254429999999999</v>
      </c>
      <c r="AY116" s="108">
        <v>51.393811111111113</v>
      </c>
      <c r="AZ116" s="158" t="s">
        <v>392</v>
      </c>
      <c r="BA116" s="105">
        <v>2233.3333333333335</v>
      </c>
    </row>
    <row r="117" spans="1:54" x14ac:dyDescent="0.25">
      <c r="A117" s="102">
        <v>768</v>
      </c>
      <c r="B117" s="103" t="s">
        <v>287</v>
      </c>
      <c r="C117" s="119" t="s">
        <v>288</v>
      </c>
      <c r="D117" s="127" t="s">
        <v>389</v>
      </c>
      <c r="E117" s="104">
        <v>35.360782474419011</v>
      </c>
      <c r="G117" s="129">
        <v>37.879617993236053</v>
      </c>
      <c r="H117" s="148"/>
      <c r="I117" s="105">
        <v>6154813</v>
      </c>
      <c r="J117" s="104">
        <v>42.876213385627757</v>
      </c>
      <c r="L117" s="130">
        <v>47.481858706783925</v>
      </c>
      <c r="M117" s="104">
        <v>46.852323383479906</v>
      </c>
      <c r="N117" s="148"/>
      <c r="O117" s="106">
        <v>11.909779706789045</v>
      </c>
      <c r="P117" s="106">
        <v>17.013971009698636</v>
      </c>
      <c r="R117" s="129">
        <v>44.775964194137927</v>
      </c>
      <c r="S117" s="148"/>
      <c r="T117" s="106">
        <v>0.20474510630000001</v>
      </c>
      <c r="U117" s="104">
        <v>12.32295368235294</v>
      </c>
      <c r="W117" s="131">
        <v>46.565095076494522</v>
      </c>
      <c r="X117" s="104">
        <v>77.228974705922909</v>
      </c>
      <c r="Y117" s="148"/>
      <c r="Z117" s="104">
        <v>32.841946955601962</v>
      </c>
      <c r="AB117" s="129">
        <v>43.561081853290723</v>
      </c>
      <c r="AC117" s="148"/>
      <c r="AD117" s="107">
        <v>0.6027088500418889</v>
      </c>
      <c r="AE117" s="104">
        <v>63.045097045326834</v>
      </c>
      <c r="AG117" s="133">
        <v>5.9542573323321042</v>
      </c>
      <c r="AH117" s="104">
        <v>24.077066661254616</v>
      </c>
      <c r="AI117" s="154"/>
      <c r="AJ117" s="106">
        <v>11.636843617373961</v>
      </c>
      <c r="AK117" s="104">
        <v>22.122812057913201</v>
      </c>
      <c r="AM117" s="134">
        <v>45.487003375022908</v>
      </c>
      <c r="AN117" s="154"/>
      <c r="AO117" s="108">
        <v>30</v>
      </c>
      <c r="AP117" s="108">
        <v>58.333333333333336</v>
      </c>
      <c r="AQ117" s="157" t="s">
        <v>392</v>
      </c>
      <c r="AR117" s="135">
        <v>116.104</v>
      </c>
      <c r="AS117" s="108">
        <v>35.694545454545455</v>
      </c>
      <c r="AT117" s="158" t="s">
        <v>392</v>
      </c>
      <c r="AU117" s="109">
        <v>56.888367700826301</v>
      </c>
      <c r="AV117" s="108">
        <v>42.517823601101732</v>
      </c>
      <c r="AW117" s="157" t="s">
        <v>392</v>
      </c>
      <c r="AX117" s="134">
        <v>50.862079999999999</v>
      </c>
      <c r="AY117" s="108">
        <v>45.402311111111111</v>
      </c>
      <c r="AZ117" s="158">
        <v>34</v>
      </c>
      <c r="BA117" s="105">
        <v>460</v>
      </c>
    </row>
    <row r="118" spans="1:54" x14ac:dyDescent="0.25">
      <c r="A118" s="102">
        <v>776</v>
      </c>
      <c r="B118" s="103" t="s">
        <v>289</v>
      </c>
      <c r="C118" s="119" t="s">
        <v>290</v>
      </c>
      <c r="D118" s="127"/>
      <c r="E118" s="104">
        <v>59.628686379461548</v>
      </c>
      <c r="G118" s="129">
        <v>75.25133374503784</v>
      </c>
      <c r="H118" s="148"/>
      <c r="I118" s="105">
        <v>104509</v>
      </c>
      <c r="J118" s="104">
        <v>100</v>
      </c>
      <c r="L118" s="130">
        <v>85</v>
      </c>
      <c r="M118" s="104">
        <v>93.75</v>
      </c>
      <c r="N118" s="149"/>
      <c r="O118" s="106">
        <v>42.953491524639254</v>
      </c>
      <c r="P118" s="106">
        <v>61.362130749484642</v>
      </c>
      <c r="R118" s="129">
        <v>45.893204230666733</v>
      </c>
      <c r="S118" s="148"/>
      <c r="T118" s="106">
        <v>0.6163941288</v>
      </c>
      <c r="U118" s="104">
        <v>60.752250447058827</v>
      </c>
      <c r="W118" s="131">
        <v>19.310153228422038</v>
      </c>
      <c r="X118" s="104">
        <v>31.034158014274642</v>
      </c>
      <c r="Y118" s="148"/>
      <c r="Z118" s="104">
        <v>44.006039013885257</v>
      </c>
      <c r="AB118" s="129">
        <v>54.476667966361674</v>
      </c>
      <c r="AC118" s="148"/>
      <c r="AD118" s="107">
        <v>1.2021855546457607</v>
      </c>
      <c r="AE118" s="104">
        <v>72.129047721824975</v>
      </c>
      <c r="AG118" s="133">
        <v>8.3124933190162</v>
      </c>
      <c r="AH118" s="104">
        <v>36.824288210898374</v>
      </c>
      <c r="AI118" s="154"/>
      <c r="AJ118" s="106">
        <v>15.060623018422653</v>
      </c>
      <c r="AK118" s="104">
        <v>33.535410061408847</v>
      </c>
      <c r="AM118" s="134">
        <v>97.190091252732515</v>
      </c>
      <c r="AN118" s="154"/>
      <c r="AO118" s="108">
        <v>5</v>
      </c>
      <c r="AP118" s="108">
        <v>100</v>
      </c>
      <c r="AQ118" s="157" t="s">
        <v>429</v>
      </c>
      <c r="AR118" s="135">
        <v>26.385999999999999</v>
      </c>
      <c r="AS118" s="108">
        <v>90.069090909090903</v>
      </c>
      <c r="AT118" s="158" t="s">
        <v>392</v>
      </c>
      <c r="AU118" s="109">
        <v>99.018455576379395</v>
      </c>
      <c r="AV118" s="108">
        <v>98.691274101839184</v>
      </c>
      <c r="AW118" s="157" t="s">
        <v>392</v>
      </c>
      <c r="AX118" s="134">
        <v>101.34516000000001</v>
      </c>
      <c r="AY118" s="108">
        <v>100</v>
      </c>
      <c r="AZ118" s="158" t="s">
        <v>392</v>
      </c>
      <c r="BA118" s="105">
        <v>3283.3333333333335</v>
      </c>
    </row>
    <row r="119" spans="1:54" x14ac:dyDescent="0.25">
      <c r="A119" s="102">
        <v>780</v>
      </c>
      <c r="B119" s="103" t="s">
        <v>291</v>
      </c>
      <c r="C119" s="119" t="s">
        <v>292</v>
      </c>
      <c r="D119" s="127"/>
      <c r="E119" s="104">
        <v>35.821628739049764</v>
      </c>
      <c r="G119" s="129">
        <v>39.874373012634152</v>
      </c>
      <c r="H119" s="148"/>
      <c r="I119" s="105">
        <v>1346350</v>
      </c>
      <c r="J119" s="104">
        <v>66.250087978936406</v>
      </c>
      <c r="L119" s="130">
        <v>56.296696170145559</v>
      </c>
      <c r="M119" s="104">
        <v>57.870870212681943</v>
      </c>
      <c r="N119" s="148"/>
      <c r="O119" s="106">
        <v>12.578938824183963</v>
      </c>
      <c r="P119" s="106">
        <v>17.96991260597709</v>
      </c>
      <c r="R119" s="129">
        <v>17.406621252941175</v>
      </c>
      <c r="S119" s="148"/>
      <c r="T119" s="106">
        <v>0.39591256130000002</v>
      </c>
      <c r="U119" s="104">
        <v>34.81324250588235</v>
      </c>
      <c r="W119" s="131">
        <v>0.51245232116490902</v>
      </c>
      <c r="X119" s="104">
        <v>0</v>
      </c>
      <c r="Y119" s="148"/>
      <c r="Z119" s="104">
        <v>31.768884465465376</v>
      </c>
      <c r="AB119" s="129">
        <v>17.867743817248705</v>
      </c>
      <c r="AC119" s="148"/>
      <c r="AD119" s="107">
        <v>8.4249115051605768E-3</v>
      </c>
      <c r="AE119" s="104">
        <v>6.864383047774111</v>
      </c>
      <c r="AG119" s="133">
        <v>6.8411543485438111</v>
      </c>
      <c r="AH119" s="104">
        <v>28.871104586723302</v>
      </c>
      <c r="AI119" s="154"/>
      <c r="AJ119" s="106">
        <v>18.701007534104615</v>
      </c>
      <c r="AK119" s="104">
        <v>45.670025113682051</v>
      </c>
      <c r="AM119" s="134">
        <v>90.719992323232304</v>
      </c>
      <c r="AN119" s="154"/>
      <c r="AO119" s="108">
        <v>11</v>
      </c>
      <c r="AP119" s="108">
        <v>90</v>
      </c>
      <c r="AQ119" s="157" t="s">
        <v>392</v>
      </c>
      <c r="AR119" s="135">
        <v>33.526000000000003</v>
      </c>
      <c r="AS119" s="108">
        <v>85.741818181818175</v>
      </c>
      <c r="AT119" s="158" t="s">
        <v>392</v>
      </c>
      <c r="AU119" s="109">
        <v>98.736429999999999</v>
      </c>
      <c r="AV119" s="108">
        <v>98.315239999999989</v>
      </c>
      <c r="AW119" s="157">
        <v>23</v>
      </c>
      <c r="AX119" s="134">
        <v>89.940619999999996</v>
      </c>
      <c r="AY119" s="108">
        <v>88.822911111111097</v>
      </c>
      <c r="AZ119" s="158">
        <v>34</v>
      </c>
      <c r="BA119" s="105">
        <v>16153.333333333334</v>
      </c>
    </row>
    <row r="120" spans="1:54" x14ac:dyDescent="0.25">
      <c r="A120" s="102">
        <v>788</v>
      </c>
      <c r="B120" s="103" t="s">
        <v>294</v>
      </c>
      <c r="C120" s="119" t="s">
        <v>295</v>
      </c>
      <c r="D120" s="127"/>
      <c r="E120" s="104">
        <v>20.202835319655534</v>
      </c>
      <c r="G120" s="129">
        <v>16.426560974578184</v>
      </c>
      <c r="H120" s="148"/>
      <c r="I120" s="105">
        <v>10594057</v>
      </c>
      <c r="J120" s="104">
        <v>34.524405147771105</v>
      </c>
      <c r="L120" s="130">
        <v>0</v>
      </c>
      <c r="M120" s="104">
        <v>0</v>
      </c>
      <c r="N120" s="148"/>
      <c r="O120" s="106">
        <v>14.766453097619426</v>
      </c>
      <c r="P120" s="106">
        <v>21.09493299659918</v>
      </c>
      <c r="R120" s="129">
        <v>10.086905753942453</v>
      </c>
      <c r="S120" s="148"/>
      <c r="T120" s="106">
        <v>0.16516951319999998</v>
      </c>
      <c r="U120" s="104">
        <v>7.6670015529411728</v>
      </c>
      <c r="W120" s="131">
        <v>8.3790178734168013</v>
      </c>
      <c r="X120" s="104">
        <v>12.506809954943732</v>
      </c>
      <c r="Y120" s="148"/>
      <c r="Z120" s="104">
        <v>23.979109664732889</v>
      </c>
      <c r="AB120" s="129">
        <v>46.478876676509742</v>
      </c>
      <c r="AC120" s="148"/>
      <c r="AD120" s="107">
        <v>1.7120078461542374E-2</v>
      </c>
      <c r="AE120" s="104">
        <v>16.19299876369103</v>
      </c>
      <c r="AF120" s="150"/>
      <c r="AG120" s="133">
        <v>15.701479599025767</v>
      </c>
      <c r="AH120" s="104">
        <v>76.764754589328462</v>
      </c>
      <c r="AI120" s="154"/>
      <c r="AJ120" s="106">
        <v>5.4438027958868096</v>
      </c>
      <c r="AK120" s="104">
        <v>1.4793426529560318</v>
      </c>
      <c r="AM120" s="134">
        <v>87.501041018078382</v>
      </c>
      <c r="AN120" s="154"/>
      <c r="AO120" s="108">
        <v>5</v>
      </c>
      <c r="AP120" s="108">
        <v>100</v>
      </c>
      <c r="AQ120" s="157">
        <v>16</v>
      </c>
      <c r="AR120" s="135">
        <v>25.664000000000001</v>
      </c>
      <c r="AS120" s="108">
        <v>90.506666666666675</v>
      </c>
      <c r="AT120" s="158" t="s">
        <v>392</v>
      </c>
      <c r="AU120" s="109">
        <v>77.561131387568494</v>
      </c>
      <c r="AV120" s="108">
        <v>70.081508516757992</v>
      </c>
      <c r="AW120" s="157" t="s">
        <v>392</v>
      </c>
      <c r="AX120" s="134">
        <v>90.47439</v>
      </c>
      <c r="AY120" s="108">
        <v>89.41598888888889</v>
      </c>
      <c r="AZ120" s="158" t="s">
        <v>392</v>
      </c>
      <c r="BA120" s="105">
        <v>4053.3333333333335</v>
      </c>
    </row>
    <row r="121" spans="1:54" x14ac:dyDescent="0.25">
      <c r="A121" s="102">
        <v>792</v>
      </c>
      <c r="B121" s="103" t="s">
        <v>296</v>
      </c>
      <c r="C121" s="119" t="s">
        <v>297</v>
      </c>
      <c r="D121" s="127"/>
      <c r="E121" s="104">
        <v>12.383607263381787</v>
      </c>
      <c r="G121" s="129">
        <v>4.1813673197606853</v>
      </c>
      <c r="H121" s="148"/>
      <c r="I121" s="105">
        <v>73639596</v>
      </c>
      <c r="J121" s="104">
        <v>4.7058391389193872</v>
      </c>
      <c r="L121" s="130">
        <v>3.5372369789796374</v>
      </c>
      <c r="M121" s="104">
        <v>0</v>
      </c>
      <c r="N121" s="148"/>
      <c r="O121" s="106">
        <v>3.6734833849850248</v>
      </c>
      <c r="P121" s="106">
        <v>5.2478334071214636</v>
      </c>
      <c r="R121" s="129">
        <v>6.7717967330018922</v>
      </c>
      <c r="S121" s="148"/>
      <c r="T121" s="106">
        <v>8.5248917899999999E-2</v>
      </c>
      <c r="U121" s="104">
        <v>0</v>
      </c>
      <c r="W121" s="131">
        <v>8.990720144942232</v>
      </c>
      <c r="X121" s="104">
        <v>13.543593466003784</v>
      </c>
      <c r="Y121" s="148"/>
      <c r="Z121" s="104">
        <v>20.585847207002889</v>
      </c>
      <c r="AB121" s="129">
        <v>34.088606845158012</v>
      </c>
      <c r="AC121" s="148"/>
      <c r="AD121" s="107">
        <v>0.490578025812615</v>
      </c>
      <c r="AE121" s="104">
        <v>60.336867264949909</v>
      </c>
      <c r="AG121" s="133">
        <v>2.9504640886927316</v>
      </c>
      <c r="AH121" s="104">
        <v>7.8403464253661168</v>
      </c>
      <c r="AI121" s="154"/>
      <c r="AJ121" s="106">
        <v>7.1249262706543304</v>
      </c>
      <c r="AK121" s="104">
        <v>7.0830875688477679</v>
      </c>
      <c r="AM121" s="134">
        <v>88.047862186632173</v>
      </c>
      <c r="AN121" s="154"/>
      <c r="AO121" s="108">
        <v>5</v>
      </c>
      <c r="AP121" s="108">
        <v>100</v>
      </c>
      <c r="AQ121" s="157">
        <v>16</v>
      </c>
      <c r="AR121" s="135">
        <v>27.536000000000001</v>
      </c>
      <c r="AS121" s="108">
        <v>89.372121212121215</v>
      </c>
      <c r="AT121" s="158" t="s">
        <v>392</v>
      </c>
      <c r="AU121" s="109">
        <v>90.816720650805607</v>
      </c>
      <c r="AV121" s="108">
        <v>87.755627534407481</v>
      </c>
      <c r="AW121" s="157" t="s">
        <v>392</v>
      </c>
      <c r="AX121" s="134">
        <v>77.557329999999993</v>
      </c>
      <c r="AY121" s="108">
        <v>75.063699999999983</v>
      </c>
      <c r="AZ121" s="158" t="s">
        <v>392</v>
      </c>
      <c r="BA121" s="105">
        <v>9403.3333333333339</v>
      </c>
    </row>
    <row r="122" spans="1:54" x14ac:dyDescent="0.25">
      <c r="A122" s="102">
        <v>798</v>
      </c>
      <c r="B122" s="103" t="s">
        <v>300</v>
      </c>
      <c r="C122" s="119" t="s">
        <v>301</v>
      </c>
      <c r="D122" s="127" t="s">
        <v>389</v>
      </c>
      <c r="E122" s="104">
        <v>63.925573040601968</v>
      </c>
      <c r="G122" s="129">
        <v>79.448272787984095</v>
      </c>
      <c r="H122" s="148"/>
      <c r="I122" s="105">
        <v>9847</v>
      </c>
      <c r="J122" s="104">
        <v>100</v>
      </c>
      <c r="L122" s="130">
        <v>81.427423614672946</v>
      </c>
      <c r="M122" s="104">
        <v>89.284279518341179</v>
      </c>
      <c r="N122" s="149"/>
      <c r="O122" s="106">
        <v>99.49592097555508</v>
      </c>
      <c r="P122" s="106">
        <v>100</v>
      </c>
      <c r="R122" s="129">
        <v>28.50881163359519</v>
      </c>
      <c r="S122" s="148"/>
      <c r="T122" s="106">
        <v>0.28508404856666664</v>
      </c>
      <c r="U122" s="104">
        <v>21.774593949019604</v>
      </c>
      <c r="W122" s="131">
        <v>21.793387297720759</v>
      </c>
      <c r="X122" s="104">
        <v>35.243029318170777</v>
      </c>
      <c r="Y122" s="148"/>
      <c r="Z122" s="104">
        <v>48.402873293219841</v>
      </c>
      <c r="AB122" s="129">
        <v>38.119071109416922</v>
      </c>
      <c r="AC122" s="148"/>
      <c r="AD122" s="107">
        <v>8.19851333624836E-2</v>
      </c>
      <c r="AE122" s="104">
        <v>36.799577850446887</v>
      </c>
      <c r="AG122" s="133">
        <v>8.7961344081515858</v>
      </c>
      <c r="AH122" s="104">
        <v>39.438564368386949</v>
      </c>
      <c r="AI122" s="154"/>
      <c r="AJ122" s="106">
        <v>22.606002643106827</v>
      </c>
      <c r="AK122" s="104">
        <v>58.686675477022753</v>
      </c>
      <c r="AM122" s="134">
        <v>88.053030303030297</v>
      </c>
      <c r="AN122" s="154"/>
      <c r="AO122" s="108">
        <v>10</v>
      </c>
      <c r="AP122" s="108">
        <v>91.666666666666657</v>
      </c>
      <c r="AQ122" s="157">
        <v>17</v>
      </c>
      <c r="AR122" s="135">
        <v>35.5</v>
      </c>
      <c r="AS122" s="108">
        <v>84.545454545454547</v>
      </c>
      <c r="AT122" s="158" t="s">
        <v>392</v>
      </c>
      <c r="AU122" s="109">
        <v>95</v>
      </c>
      <c r="AV122" s="108">
        <v>93.333333333333329</v>
      </c>
      <c r="AW122" s="157" t="s">
        <v>435</v>
      </c>
      <c r="AX122" s="134">
        <v>84.4</v>
      </c>
      <c r="AY122" s="108">
        <v>82.666666666666671</v>
      </c>
      <c r="AZ122" s="158">
        <v>36</v>
      </c>
      <c r="BA122" s="105">
        <v>4993.333333333333</v>
      </c>
      <c r="BB122" s="157"/>
    </row>
    <row r="123" spans="1:54" x14ac:dyDescent="0.25">
      <c r="A123" s="102">
        <v>800</v>
      </c>
      <c r="B123" s="103" t="s">
        <v>302</v>
      </c>
      <c r="C123" s="119" t="s">
        <v>303</v>
      </c>
      <c r="D123" s="127" t="s">
        <v>389</v>
      </c>
      <c r="E123" s="104">
        <v>36.232719836926975</v>
      </c>
      <c r="G123" s="129">
        <v>28.829054102188032</v>
      </c>
      <c r="H123" s="148"/>
      <c r="I123" s="105">
        <v>34509205</v>
      </c>
      <c r="J123" s="104">
        <v>16.362605451079943</v>
      </c>
      <c r="L123" s="130">
        <v>68.799342709722069</v>
      </c>
      <c r="M123" s="104">
        <v>73.499178387152583</v>
      </c>
      <c r="N123" s="148"/>
      <c r="O123" s="106">
        <v>0</v>
      </c>
      <c r="P123" s="106">
        <v>0</v>
      </c>
      <c r="R123" s="129">
        <v>25.454432570519607</v>
      </c>
      <c r="S123" s="148"/>
      <c r="T123" s="106">
        <v>0.20963937023333332</v>
      </c>
      <c r="U123" s="104">
        <v>12.898749439215685</v>
      </c>
      <c r="W123" s="131">
        <v>23.42596826407588</v>
      </c>
      <c r="X123" s="104">
        <v>38.01011570182353</v>
      </c>
      <c r="Y123" s="148"/>
      <c r="Z123" s="104">
        <v>43.636385571665912</v>
      </c>
      <c r="AB123" s="129">
        <v>37.956819067915703</v>
      </c>
      <c r="AC123" s="148"/>
      <c r="AD123" s="107">
        <v>0.7706821706469158</v>
      </c>
      <c r="AE123" s="104">
        <v>66.279473693083517</v>
      </c>
      <c r="AG123" s="133">
        <v>3.2823204219083579</v>
      </c>
      <c r="AH123" s="104">
        <v>9.6341644427478812</v>
      </c>
      <c r="AI123" s="154"/>
      <c r="AJ123" s="106">
        <v>19.79478562262484</v>
      </c>
      <c r="AK123" s="104">
        <v>49.315952075416128</v>
      </c>
      <c r="AM123" s="134">
        <v>45.776257304288698</v>
      </c>
      <c r="AN123" s="154"/>
      <c r="AO123" s="108">
        <v>22</v>
      </c>
      <c r="AP123" s="108">
        <v>71.666666666666671</v>
      </c>
      <c r="AQ123" s="157" t="s">
        <v>392</v>
      </c>
      <c r="AR123" s="135">
        <v>126.297</v>
      </c>
      <c r="AS123" s="108">
        <v>29.516969696969696</v>
      </c>
      <c r="AT123" s="158">
        <v>21</v>
      </c>
      <c r="AU123" s="109">
        <v>71.373144640138804</v>
      </c>
      <c r="AV123" s="108">
        <v>61.830859520185079</v>
      </c>
      <c r="AW123" s="157" t="s">
        <v>392</v>
      </c>
      <c r="AX123" s="134">
        <v>28.081479999999999</v>
      </c>
      <c r="AY123" s="108">
        <v>20.090533333333333</v>
      </c>
      <c r="AZ123" s="158">
        <v>34</v>
      </c>
      <c r="BA123" s="105">
        <v>463.33333333333331</v>
      </c>
    </row>
    <row r="124" spans="1:54" x14ac:dyDescent="0.25">
      <c r="A124" s="102">
        <v>784</v>
      </c>
      <c r="B124" s="103" t="s">
        <v>304</v>
      </c>
      <c r="C124" s="119" t="s">
        <v>305</v>
      </c>
      <c r="D124" s="127"/>
      <c r="E124" s="104">
        <v>35.194910852971972</v>
      </c>
      <c r="G124" s="129">
        <v>31.410761516936876</v>
      </c>
      <c r="H124" s="148"/>
      <c r="I124" s="105">
        <v>7890924</v>
      </c>
      <c r="J124" s="104">
        <v>39.054808090480741</v>
      </c>
      <c r="L124" s="130">
        <v>40.364023249749053</v>
      </c>
      <c r="M124" s="104">
        <v>37.95502906218632</v>
      </c>
      <c r="N124" s="148"/>
      <c r="O124" s="106">
        <v>21.641434477615139</v>
      </c>
      <c r="P124" s="106">
        <v>30.916334968021626</v>
      </c>
      <c r="R124" s="129">
        <v>17.716873947058819</v>
      </c>
      <c r="S124" s="148"/>
      <c r="T124" s="106">
        <v>0.40118685709999996</v>
      </c>
      <c r="U124" s="104">
        <v>35.433747894117637</v>
      </c>
      <c r="W124" s="131">
        <v>0.85323136218639561</v>
      </c>
      <c r="X124" s="104">
        <v>0</v>
      </c>
      <c r="Y124" s="148"/>
      <c r="Z124" s="104">
        <v>38.979060189007072</v>
      </c>
      <c r="AB124" s="129">
        <v>49.588785447026773</v>
      </c>
      <c r="AC124" s="148"/>
      <c r="AD124" s="107">
        <v>0</v>
      </c>
      <c r="AE124" s="104">
        <v>0</v>
      </c>
      <c r="AF124" s="150"/>
      <c r="AG124" s="133">
        <v>19.847850615399906</v>
      </c>
      <c r="AH124" s="104">
        <v>99.177570894053545</v>
      </c>
      <c r="AI124" s="154"/>
      <c r="AJ124" s="106">
        <v>13.51080047929621</v>
      </c>
      <c r="AK124" s="104">
        <v>28.369334930987367</v>
      </c>
      <c r="AM124" s="134">
        <v>94.544098340533907</v>
      </c>
      <c r="AN124" s="154"/>
      <c r="AO124" s="108">
        <v>5</v>
      </c>
      <c r="AP124" s="108">
        <v>100</v>
      </c>
      <c r="AQ124" s="157">
        <v>16</v>
      </c>
      <c r="AR124" s="135">
        <v>8.1839999999999993</v>
      </c>
      <c r="AS124" s="108">
        <v>100</v>
      </c>
      <c r="AT124" s="158" t="s">
        <v>392</v>
      </c>
      <c r="AU124" s="109">
        <v>90.033845021601707</v>
      </c>
      <c r="AV124" s="108">
        <v>86.711793362135609</v>
      </c>
      <c r="AW124" s="157" t="s">
        <v>392</v>
      </c>
      <c r="AX124" s="134">
        <v>92.31814</v>
      </c>
      <c r="AY124" s="108">
        <v>91.46459999999999</v>
      </c>
      <c r="AZ124" s="158" t="s">
        <v>392</v>
      </c>
      <c r="BA124" s="105">
        <v>43770</v>
      </c>
      <c r="BB124" s="157"/>
    </row>
    <row r="125" spans="1:54" x14ac:dyDescent="0.25">
      <c r="A125" s="102">
        <v>834</v>
      </c>
      <c r="B125" s="103" t="s">
        <v>306</v>
      </c>
      <c r="C125" s="119" t="s">
        <v>307</v>
      </c>
      <c r="D125" s="127" t="s">
        <v>389</v>
      </c>
      <c r="E125" s="104">
        <v>28.693454087453873</v>
      </c>
      <c r="G125" s="129">
        <v>26.912090677641157</v>
      </c>
      <c r="H125" s="148"/>
      <c r="I125" s="105">
        <v>46218486</v>
      </c>
      <c r="J125" s="104">
        <v>11.869515474993662</v>
      </c>
      <c r="L125" s="130">
        <v>60.794008528332633</v>
      </c>
      <c r="M125" s="104">
        <v>63.492510660415789</v>
      </c>
      <c r="N125" s="148"/>
      <c r="O125" s="106">
        <v>2.2521697348586107</v>
      </c>
      <c r="P125" s="106">
        <v>3.2173853355123008</v>
      </c>
      <c r="R125" s="129">
        <v>29.068951239642875</v>
      </c>
      <c r="S125" s="148"/>
      <c r="T125" s="106">
        <v>0.19104741056666666</v>
      </c>
      <c r="U125" s="104">
        <v>10.711460066666666</v>
      </c>
      <c r="W125" s="131">
        <v>28.981601023445261</v>
      </c>
      <c r="X125" s="104">
        <v>47.426442412619082</v>
      </c>
      <c r="Y125" s="148"/>
      <c r="Z125" s="104">
        <v>30.474817497266589</v>
      </c>
      <c r="AB125" s="129">
        <v>51.094610958473581</v>
      </c>
      <c r="AC125" s="148"/>
      <c r="AD125" s="107">
        <v>1.4508839663482329</v>
      </c>
      <c r="AE125" s="104">
        <v>74.60285669205075</v>
      </c>
      <c r="AG125" s="133">
        <v>6.6034775666058376</v>
      </c>
      <c r="AH125" s="104">
        <v>27.586365224896419</v>
      </c>
      <c r="AI125" s="154"/>
      <c r="AJ125" s="106">
        <v>7.9565072108178789</v>
      </c>
      <c r="AK125" s="104">
        <v>9.8550240360595964</v>
      </c>
      <c r="AM125" s="134">
        <v>40.095679696969697</v>
      </c>
      <c r="AN125" s="154"/>
      <c r="AO125" s="108">
        <v>34</v>
      </c>
      <c r="AP125" s="108">
        <v>51.666666666666671</v>
      </c>
      <c r="AQ125" s="157" t="s">
        <v>392</v>
      </c>
      <c r="AR125" s="135">
        <v>101.001</v>
      </c>
      <c r="AS125" s="108">
        <v>44.847878787878784</v>
      </c>
      <c r="AT125" s="158" t="s">
        <v>392</v>
      </c>
      <c r="AU125" s="109">
        <v>72.901129999999995</v>
      </c>
      <c r="AV125" s="108">
        <v>63.868173333333324</v>
      </c>
      <c r="AW125" s="157">
        <v>23</v>
      </c>
      <c r="AX125" s="134">
        <v>6.1</v>
      </c>
      <c r="AY125" s="108">
        <v>0</v>
      </c>
      <c r="AZ125" s="158">
        <v>36</v>
      </c>
      <c r="BA125" s="105">
        <v>496.66666666666669</v>
      </c>
    </row>
    <row r="126" spans="1:54" x14ac:dyDescent="0.25">
      <c r="A126" s="102">
        <v>858</v>
      </c>
      <c r="B126" s="103" t="s">
        <v>308</v>
      </c>
      <c r="C126" s="119" t="s">
        <v>309</v>
      </c>
      <c r="D126" s="127"/>
      <c r="E126" s="104">
        <v>34.919050035336454</v>
      </c>
      <c r="G126" s="129">
        <v>42.03771178935888</v>
      </c>
      <c r="H126" s="148"/>
      <c r="I126" s="105">
        <v>3380008</v>
      </c>
      <c r="J126" s="104">
        <v>52.093831874881943</v>
      </c>
      <c r="L126" s="130">
        <v>80.414556439010667</v>
      </c>
      <c r="M126" s="104">
        <v>88.01819554876333</v>
      </c>
      <c r="N126" s="148"/>
      <c r="O126" s="106">
        <v>10.576699467832047</v>
      </c>
      <c r="P126" s="106">
        <v>15.109570668331497</v>
      </c>
      <c r="R126" s="129">
        <v>12.929249065458784</v>
      </c>
      <c r="S126" s="148"/>
      <c r="T126" s="106">
        <v>0.19557460686666669</v>
      </c>
      <c r="U126" s="104">
        <v>11.244071396078434</v>
      </c>
      <c r="W126" s="131">
        <v>9.6225117735550878</v>
      </c>
      <c r="X126" s="104">
        <v>14.614426734839132</v>
      </c>
      <c r="Y126" s="148"/>
      <c r="Z126" s="104">
        <v>27.800388281314021</v>
      </c>
      <c r="AB126" s="129">
        <v>40.767135222964953</v>
      </c>
      <c r="AC126" s="148"/>
      <c r="AD126" s="107">
        <v>0.2672525809102087</v>
      </c>
      <c r="AE126" s="104">
        <v>52.345840719446471</v>
      </c>
      <c r="AG126" s="133">
        <v>6.8998594993994367</v>
      </c>
      <c r="AH126" s="104">
        <v>29.188429726483438</v>
      </c>
      <c r="AI126" s="154"/>
      <c r="AJ126" s="106">
        <v>9.4500924018989263</v>
      </c>
      <c r="AK126" s="104">
        <v>14.833641339663087</v>
      </c>
      <c r="AM126" s="134">
        <v>94.318889612639083</v>
      </c>
      <c r="AN126" s="154"/>
      <c r="AO126" s="108">
        <v>5</v>
      </c>
      <c r="AP126" s="108">
        <v>100</v>
      </c>
      <c r="AQ126" s="157">
        <v>16</v>
      </c>
      <c r="AR126" s="135">
        <v>16.172000000000001</v>
      </c>
      <c r="AS126" s="108">
        <v>96.259393939393945</v>
      </c>
      <c r="AT126" s="158" t="s">
        <v>392</v>
      </c>
      <c r="AU126" s="109">
        <v>98.267898383371801</v>
      </c>
      <c r="AV126" s="108">
        <v>97.690531177829058</v>
      </c>
      <c r="AW126" s="157" t="s">
        <v>392</v>
      </c>
      <c r="AX126" s="134">
        <v>84.993070000000003</v>
      </c>
      <c r="AY126" s="108">
        <v>83.325633333333343</v>
      </c>
      <c r="AZ126" s="158" t="s">
        <v>392</v>
      </c>
      <c r="BA126" s="105">
        <v>9193.3333333333339</v>
      </c>
    </row>
    <row r="127" spans="1:54" x14ac:dyDescent="0.25">
      <c r="A127" s="102">
        <v>548</v>
      </c>
      <c r="B127" s="103" t="s">
        <v>312</v>
      </c>
      <c r="C127" s="119" t="s">
        <v>313</v>
      </c>
      <c r="D127" s="127" t="s">
        <v>389</v>
      </c>
      <c r="E127" s="104">
        <v>46.784759182810603</v>
      </c>
      <c r="G127" s="129">
        <v>60.594625557944447</v>
      </c>
      <c r="H127" s="148"/>
      <c r="I127" s="105">
        <v>245619</v>
      </c>
      <c r="J127" s="104">
        <v>92.415806619074417</v>
      </c>
      <c r="L127" s="130">
        <v>82.939355936767527</v>
      </c>
      <c r="M127" s="104">
        <v>91.174194920959408</v>
      </c>
      <c r="N127" s="149"/>
      <c r="O127" s="106">
        <v>4.5264538682378932</v>
      </c>
      <c r="P127" s="106">
        <v>6.4663626689112759</v>
      </c>
      <c r="R127" s="129">
        <v>52.322138022832675</v>
      </c>
      <c r="S127" s="148"/>
      <c r="T127" s="106">
        <v>0.69936162959999992</v>
      </c>
      <c r="U127" s="104">
        <v>70.513132894117646</v>
      </c>
      <c r="W127" s="131">
        <v>21.137374459413138</v>
      </c>
      <c r="X127" s="104">
        <v>34.131143151547697</v>
      </c>
      <c r="Y127" s="148"/>
      <c r="Z127" s="104">
        <v>32.97489280767676</v>
      </c>
      <c r="AB127" s="129">
        <v>56.324709392953707</v>
      </c>
      <c r="AC127" s="148"/>
      <c r="AD127" s="107">
        <v>2.7746117286529852</v>
      </c>
      <c r="AE127" s="104">
        <v>83.132604581998606</v>
      </c>
      <c r="AG127" s="133">
        <v>6.9606106277231294</v>
      </c>
      <c r="AH127" s="104">
        <v>29.516814203908808</v>
      </c>
      <c r="AI127" s="154"/>
      <c r="AJ127" s="106">
        <v>7.8875228667199444</v>
      </c>
      <c r="AK127" s="104">
        <v>9.6250762223998141</v>
      </c>
      <c r="AM127" s="134">
        <v>77.69211156565656</v>
      </c>
      <c r="AN127" s="154"/>
      <c r="AO127" s="108">
        <v>5</v>
      </c>
      <c r="AP127" s="108">
        <v>100</v>
      </c>
      <c r="AQ127" s="157">
        <v>16</v>
      </c>
      <c r="AR127" s="135">
        <v>34.643000000000001</v>
      </c>
      <c r="AS127" s="108">
        <v>85.064848484848483</v>
      </c>
      <c r="AT127" s="158" t="s">
        <v>392</v>
      </c>
      <c r="AU127" s="109">
        <v>82.034989999999993</v>
      </c>
      <c r="AV127" s="108">
        <v>76.046653333333325</v>
      </c>
      <c r="AW127" s="157">
        <v>23</v>
      </c>
      <c r="AX127" s="134">
        <v>54.691249999999997</v>
      </c>
      <c r="AY127" s="108">
        <v>49.656944444444441</v>
      </c>
      <c r="AZ127" s="158" t="s">
        <v>392</v>
      </c>
      <c r="BA127" s="105">
        <v>2540</v>
      </c>
    </row>
    <row r="128" spans="1:54" x14ac:dyDescent="0.25">
      <c r="A128" s="102">
        <v>862</v>
      </c>
      <c r="B128" s="103" t="s">
        <v>314</v>
      </c>
      <c r="C128" s="119" t="s">
        <v>315</v>
      </c>
      <c r="D128" s="127"/>
      <c r="E128" s="104">
        <v>31.854611447903515</v>
      </c>
      <c r="G128" s="129">
        <v>30.891748749091722</v>
      </c>
      <c r="H128" s="148"/>
      <c r="I128" s="105">
        <v>29436891</v>
      </c>
      <c r="J128" s="104">
        <v>18.807550419718822</v>
      </c>
      <c r="L128" s="130">
        <v>57.716270796082647</v>
      </c>
      <c r="M128" s="104">
        <v>59.645338495103303</v>
      </c>
      <c r="N128" s="148"/>
      <c r="O128" s="106">
        <v>6.786285932401233</v>
      </c>
      <c r="P128" s="106">
        <v>9.6946941891446183</v>
      </c>
      <c r="R128" s="129">
        <v>35.419411892400149</v>
      </c>
      <c r="S128" s="148"/>
      <c r="T128" s="106">
        <v>0.65937399143333331</v>
      </c>
      <c r="U128" s="104">
        <v>65.8087048745098</v>
      </c>
      <c r="W128" s="131">
        <v>3.9677701570713975</v>
      </c>
      <c r="X128" s="104">
        <v>5.0301189102905042</v>
      </c>
      <c r="Y128" s="148"/>
      <c r="Z128" s="104">
        <v>32.817474146715313</v>
      </c>
      <c r="AB128" s="129">
        <v>30.783686824680458</v>
      </c>
      <c r="AC128" s="148"/>
      <c r="AD128" s="107">
        <v>0.18089153603429634</v>
      </c>
      <c r="AE128" s="104">
        <v>47.210968827476684</v>
      </c>
      <c r="AG128" s="133">
        <v>4.1559348920485828</v>
      </c>
      <c r="AH128" s="104">
        <v>14.356404821884231</v>
      </c>
      <c r="AI128" s="154"/>
      <c r="AJ128" s="106">
        <v>15.455378440625051</v>
      </c>
      <c r="AK128" s="104">
        <v>34.851261468750167</v>
      </c>
      <c r="AM128" s="134">
        <v>90.908123562988578</v>
      </c>
      <c r="AN128" s="154"/>
      <c r="AO128" s="108">
        <v>7</v>
      </c>
      <c r="AP128" s="108">
        <v>96.666666666666671</v>
      </c>
      <c r="AQ128" s="157" t="s">
        <v>392</v>
      </c>
      <c r="AR128" s="135">
        <v>21.797999999999998</v>
      </c>
      <c r="AS128" s="108">
        <v>92.849696969696964</v>
      </c>
      <c r="AT128" s="158" t="s">
        <v>392</v>
      </c>
      <c r="AU128" s="109">
        <v>95.154639628359703</v>
      </c>
      <c r="AV128" s="108">
        <v>93.539519504479614</v>
      </c>
      <c r="AW128" s="157" t="s">
        <v>392</v>
      </c>
      <c r="AX128" s="134">
        <v>82.518950000000004</v>
      </c>
      <c r="AY128" s="108">
        <v>80.57661111111112</v>
      </c>
      <c r="AZ128" s="158" t="s">
        <v>392</v>
      </c>
      <c r="BA128" s="105">
        <v>10300</v>
      </c>
    </row>
    <row r="129" spans="1:53" x14ac:dyDescent="0.25">
      <c r="A129" s="102">
        <v>704</v>
      </c>
      <c r="B129" s="103" t="s">
        <v>316</v>
      </c>
      <c r="C129" s="119" t="s">
        <v>317</v>
      </c>
      <c r="D129" s="127"/>
      <c r="E129" s="104">
        <v>30.900686708153373</v>
      </c>
      <c r="G129" s="129">
        <v>36.125527694253392</v>
      </c>
      <c r="H129" s="148"/>
      <c r="I129" s="105">
        <v>88791996</v>
      </c>
      <c r="J129" s="104">
        <v>1.828181641600608</v>
      </c>
      <c r="L129" s="130">
        <v>45.286716742707974</v>
      </c>
      <c r="M129" s="104">
        <v>44.108395928384972</v>
      </c>
      <c r="N129" s="148"/>
      <c r="O129" s="106">
        <v>55.096713685635514</v>
      </c>
      <c r="P129" s="106">
        <v>78.709590979479302</v>
      </c>
      <c r="R129" s="129">
        <v>19.855942227548688</v>
      </c>
      <c r="S129" s="148"/>
      <c r="T129" s="106">
        <v>0.14603555533333334</v>
      </c>
      <c r="U129" s="104">
        <v>5.4159476862745102</v>
      </c>
      <c r="W129" s="131">
        <v>21.234602693605492</v>
      </c>
      <c r="X129" s="104">
        <v>34.295936768822862</v>
      </c>
      <c r="Y129" s="148"/>
      <c r="Z129" s="104">
        <v>25.675845722053349</v>
      </c>
      <c r="AB129" s="129">
        <v>43.770600765651871</v>
      </c>
      <c r="AC129" s="148"/>
      <c r="AD129" s="107">
        <v>2.4541908226209488</v>
      </c>
      <c r="AE129" s="104">
        <v>81.518142123562271</v>
      </c>
      <c r="AG129" s="133">
        <v>2.6142659904321732</v>
      </c>
      <c r="AH129" s="104">
        <v>6.023059407741477</v>
      </c>
      <c r="AI129" s="154"/>
      <c r="AJ129" s="106">
        <v>7.2743272035364486</v>
      </c>
      <c r="AK129" s="104">
        <v>7.5810906784548289</v>
      </c>
      <c r="AM129" s="134">
        <v>86.441557878787876</v>
      </c>
      <c r="AN129" s="154"/>
      <c r="AO129" s="108">
        <v>11</v>
      </c>
      <c r="AP129" s="108">
        <v>90</v>
      </c>
      <c r="AQ129" s="157" t="s">
        <v>392</v>
      </c>
      <c r="AR129" s="135">
        <v>25.309000000000001</v>
      </c>
      <c r="AS129" s="108">
        <v>90.721818181818179</v>
      </c>
      <c r="AT129" s="158" t="s">
        <v>392</v>
      </c>
      <c r="AU129" s="109">
        <v>92.778310000000005</v>
      </c>
      <c r="AV129" s="108">
        <v>90.371080000000006</v>
      </c>
      <c r="AW129" s="157">
        <v>23</v>
      </c>
      <c r="AX129" s="134">
        <v>77.206000000000003</v>
      </c>
      <c r="AY129" s="108">
        <v>74.673333333333332</v>
      </c>
      <c r="AZ129" s="158" t="s">
        <v>392</v>
      </c>
      <c r="BA129" s="105">
        <v>1036.6666666666667</v>
      </c>
    </row>
    <row r="130" spans="1:53" x14ac:dyDescent="0.25">
      <c r="A130" s="102">
        <v>887</v>
      </c>
      <c r="B130" s="103" t="s">
        <v>318</v>
      </c>
      <c r="C130" s="119" t="s">
        <v>319</v>
      </c>
      <c r="D130" s="127" t="s">
        <v>389</v>
      </c>
      <c r="E130" s="104">
        <v>38.474931346283704</v>
      </c>
      <c r="G130" s="129">
        <v>28.715349091588344</v>
      </c>
      <c r="H130" s="148"/>
      <c r="I130" s="105">
        <v>24799880</v>
      </c>
      <c r="J130" s="104">
        <v>21.44369652686737</v>
      </c>
      <c r="L130" s="130">
        <v>43.617024431584781</v>
      </c>
      <c r="M130" s="104">
        <v>42.021280539480976</v>
      </c>
      <c r="N130" s="148"/>
      <c r="O130" s="106">
        <v>2.3693721684414117</v>
      </c>
      <c r="P130" s="106">
        <v>3.3848173834877309</v>
      </c>
      <c r="R130" s="129">
        <v>48.011601916517307</v>
      </c>
      <c r="S130" s="148"/>
      <c r="T130" s="106">
        <v>0.78543010853333328</v>
      </c>
      <c r="U130" s="104">
        <v>80.638836298039223</v>
      </c>
      <c r="W130" s="131">
        <v>10.076776845647283</v>
      </c>
      <c r="X130" s="104">
        <v>15.384367534995395</v>
      </c>
      <c r="Y130" s="148"/>
      <c r="Z130" s="104">
        <v>48.234513600979064</v>
      </c>
      <c r="AB130" s="129">
        <v>27.396043711636239</v>
      </c>
      <c r="AC130" s="148"/>
      <c r="AD130" s="107">
        <v>0.12730350901706783</v>
      </c>
      <c r="AE130" s="104">
        <v>42.588839613737036</v>
      </c>
      <c r="AG130" s="133">
        <v>3.757600844764057</v>
      </c>
      <c r="AH130" s="104">
        <v>12.203247809535442</v>
      </c>
      <c r="AI130" s="154"/>
      <c r="AJ130" s="106">
        <v>25.721895047096567</v>
      </c>
      <c r="AK130" s="104">
        <v>69.072983490321889</v>
      </c>
      <c r="AM130" s="134">
        <v>52.344293383838377</v>
      </c>
      <c r="AN130" s="154"/>
      <c r="AO130" s="108">
        <v>30</v>
      </c>
      <c r="AP130" s="108">
        <v>58.333333333333336</v>
      </c>
      <c r="AQ130" s="157" t="s">
        <v>392</v>
      </c>
      <c r="AR130" s="135">
        <v>70.548000000000002</v>
      </c>
      <c r="AS130" s="108">
        <v>63.304242424242418</v>
      </c>
      <c r="AT130" s="158" t="s">
        <v>392</v>
      </c>
      <c r="AU130" s="109">
        <v>62.388590000000001</v>
      </c>
      <c r="AV130" s="108">
        <v>49.851453333333332</v>
      </c>
      <c r="AW130" s="157">
        <v>23</v>
      </c>
      <c r="AX130" s="134">
        <v>44.099330000000002</v>
      </c>
      <c r="AY130" s="108">
        <v>37.88814444444445</v>
      </c>
      <c r="AZ130" s="158">
        <v>34</v>
      </c>
      <c r="BA130" s="105">
        <v>1020</v>
      </c>
    </row>
    <row r="131" spans="1:53" x14ac:dyDescent="0.25">
      <c r="A131" s="102">
        <v>894</v>
      </c>
      <c r="B131" s="103" t="s">
        <v>320</v>
      </c>
      <c r="C131" s="119" t="s">
        <v>321</v>
      </c>
      <c r="D131" s="127" t="s">
        <v>389</v>
      </c>
      <c r="E131" s="104">
        <v>53.033977416331084</v>
      </c>
      <c r="G131" s="129">
        <v>42.309354766891502</v>
      </c>
      <c r="H131" s="148"/>
      <c r="I131" s="105">
        <v>13474959</v>
      </c>
      <c r="J131" s="104">
        <v>30.825094838852323</v>
      </c>
      <c r="L131" s="130">
        <v>80.571952670012465</v>
      </c>
      <c r="M131" s="104">
        <v>88.21494083751557</v>
      </c>
      <c r="N131" s="148"/>
      <c r="O131" s="106">
        <v>0</v>
      </c>
      <c r="P131" s="106">
        <v>0</v>
      </c>
      <c r="R131" s="129">
        <v>50.197383391198102</v>
      </c>
      <c r="S131" s="148"/>
      <c r="T131" s="106">
        <v>0.67574559969999992</v>
      </c>
      <c r="U131" s="104">
        <v>67.734776435294108</v>
      </c>
      <c r="W131" s="131">
        <v>20.269394304790236</v>
      </c>
      <c r="X131" s="104">
        <v>32.659990347102095</v>
      </c>
      <c r="Y131" s="148"/>
      <c r="Z131" s="104">
        <v>63.758600065770672</v>
      </c>
      <c r="AB131" s="129">
        <v>62.681196123800476</v>
      </c>
      <c r="AC131" s="148"/>
      <c r="AD131" s="107">
        <v>4.2506407984073746</v>
      </c>
      <c r="AE131" s="104">
        <v>88.744555664525905</v>
      </c>
      <c r="AG131" s="133">
        <v>8.2742997678688841</v>
      </c>
      <c r="AH131" s="104">
        <v>36.617836583075047</v>
      </c>
      <c r="AI131" s="154"/>
      <c r="AJ131" s="106">
        <v>24.450801202322261</v>
      </c>
      <c r="AK131" s="104">
        <v>64.836004007740868</v>
      </c>
      <c r="AM131" s="134">
        <v>36.875522398929085</v>
      </c>
      <c r="AN131" s="154"/>
      <c r="AO131" s="108">
        <v>44</v>
      </c>
      <c r="AP131" s="108">
        <v>35</v>
      </c>
      <c r="AQ131" s="157" t="s">
        <v>392</v>
      </c>
      <c r="AR131" s="135">
        <v>155.583</v>
      </c>
      <c r="AS131" s="108">
        <v>11.767878787878788</v>
      </c>
      <c r="AT131" s="158" t="s">
        <v>392</v>
      </c>
      <c r="AU131" s="109">
        <v>70.881029999999996</v>
      </c>
      <c r="AV131" s="108">
        <v>61.174706666666658</v>
      </c>
      <c r="AW131" s="157">
        <v>23</v>
      </c>
      <c r="AX131" s="134">
        <v>45.6035537270538</v>
      </c>
      <c r="AY131" s="108">
        <v>39.559504141170891</v>
      </c>
      <c r="AZ131" s="158">
        <v>36</v>
      </c>
      <c r="BA131" s="105">
        <v>1010</v>
      </c>
    </row>
    <row r="132" spans="1:53" x14ac:dyDescent="0.25">
      <c r="A132" s="102">
        <v>716</v>
      </c>
      <c r="B132" s="103" t="s">
        <v>322</v>
      </c>
      <c r="C132" s="119" t="s">
        <v>323</v>
      </c>
      <c r="D132" s="127"/>
      <c r="E132" s="104">
        <v>44.89657829572063</v>
      </c>
      <c r="G132" s="129">
        <v>35.890136068120434</v>
      </c>
      <c r="H132" s="148"/>
      <c r="I132" s="105">
        <v>12754378</v>
      </c>
      <c r="J132" s="104">
        <v>31.670312253947102</v>
      </c>
      <c r="L132" s="130">
        <v>82.474136649724883</v>
      </c>
      <c r="M132" s="104">
        <v>90.592670812156101</v>
      </c>
      <c r="N132" s="148"/>
      <c r="O132" s="106">
        <v>0</v>
      </c>
      <c r="P132" s="106">
        <v>0</v>
      </c>
      <c r="R132" s="129">
        <v>21.297561206378525</v>
      </c>
      <c r="S132" s="148"/>
      <c r="T132" s="106">
        <v>0.18923197973333336</v>
      </c>
      <c r="U132" s="104">
        <v>10.497879968627453</v>
      </c>
      <c r="W132" s="131">
        <v>19.937373042036462</v>
      </c>
      <c r="X132" s="104">
        <v>32.097242444129598</v>
      </c>
      <c r="Y132" s="148"/>
      <c r="Z132" s="104">
        <v>53.903020523320833</v>
      </c>
      <c r="AB132" s="129">
        <v>80.120965224758891</v>
      </c>
      <c r="AC132" s="148"/>
      <c r="AD132" s="107">
        <v>6.3761031215877662</v>
      </c>
      <c r="AE132" s="104">
        <v>94.079282287412752</v>
      </c>
      <c r="AG132" s="133">
        <v>13.740089909989431</v>
      </c>
      <c r="AH132" s="104">
        <v>66.162648162105029</v>
      </c>
      <c r="AI132" s="154"/>
      <c r="AJ132" s="106">
        <v>13.305522746564833</v>
      </c>
      <c r="AK132" s="104">
        <v>27.685075821882776</v>
      </c>
      <c r="AM132" s="134">
        <v>57.679891064258769</v>
      </c>
      <c r="AN132" s="154"/>
      <c r="AO132" s="108">
        <v>30</v>
      </c>
      <c r="AP132" s="108">
        <v>58.333333333333336</v>
      </c>
      <c r="AQ132" s="157" t="s">
        <v>392</v>
      </c>
      <c r="AR132" s="135">
        <v>94.465999999999994</v>
      </c>
      <c r="AS132" s="108">
        <v>48.808484848484852</v>
      </c>
      <c r="AT132" s="158" t="s">
        <v>392</v>
      </c>
      <c r="AU132" s="109">
        <v>91.859449999999995</v>
      </c>
      <c r="AV132" s="108">
        <v>89.145933333333332</v>
      </c>
      <c r="AW132" s="157">
        <v>23</v>
      </c>
      <c r="AX132" s="134">
        <v>40.9886314676952</v>
      </c>
      <c r="AY132" s="108">
        <v>34.431812741883554</v>
      </c>
      <c r="AZ132" s="158">
        <v>36</v>
      </c>
      <c r="BA132" s="105">
        <v>383.33333333333331</v>
      </c>
    </row>
    <row r="134" spans="1:53" x14ac:dyDescent="0.25">
      <c r="B134" s="119" t="s">
        <v>324</v>
      </c>
      <c r="I134" s="105">
        <v>150000</v>
      </c>
      <c r="L134" s="105">
        <v>10</v>
      </c>
      <c r="O134" s="110">
        <v>0</v>
      </c>
      <c r="T134" s="106">
        <v>0.1</v>
      </c>
      <c r="W134" s="111">
        <v>1</v>
      </c>
      <c r="AD134" s="112">
        <v>5.0000000000000001E-3</v>
      </c>
      <c r="AG134" s="113">
        <v>1.5</v>
      </c>
      <c r="AJ134" s="114">
        <v>5</v>
      </c>
      <c r="AO134" s="109">
        <v>5</v>
      </c>
      <c r="AR134" s="109">
        <v>10</v>
      </c>
      <c r="AU134" s="109">
        <v>25</v>
      </c>
      <c r="AX134" s="109">
        <v>10</v>
      </c>
    </row>
    <row r="135" spans="1:53" x14ac:dyDescent="0.25">
      <c r="I135" s="105">
        <v>100000000</v>
      </c>
      <c r="L135" s="105">
        <v>90</v>
      </c>
      <c r="O135" s="110">
        <v>70</v>
      </c>
      <c r="T135" s="106">
        <v>0.95</v>
      </c>
      <c r="W135" s="111">
        <v>60</v>
      </c>
      <c r="AD135" s="112">
        <v>10</v>
      </c>
      <c r="AG135" s="113">
        <v>20</v>
      </c>
      <c r="AJ135" s="114">
        <v>35</v>
      </c>
      <c r="AO135" s="109">
        <v>65</v>
      </c>
      <c r="AR135" s="109">
        <v>175</v>
      </c>
      <c r="AU135" s="109">
        <v>100</v>
      </c>
      <c r="AX135" s="109">
        <v>100</v>
      </c>
    </row>
    <row r="136" spans="1:53" x14ac:dyDescent="0.25">
      <c r="B136" s="115" t="s">
        <v>394</v>
      </c>
    </row>
    <row r="137" spans="1:53" x14ac:dyDescent="0.25">
      <c r="B137" s="101">
        <v>1</v>
      </c>
      <c r="C137" s="101" t="s">
        <v>326</v>
      </c>
      <c r="D137" s="124"/>
    </row>
    <row r="138" spans="1:53" x14ac:dyDescent="0.25">
      <c r="B138" s="101">
        <v>2</v>
      </c>
      <c r="C138" s="101" t="s">
        <v>327</v>
      </c>
      <c r="D138" s="124"/>
    </row>
    <row r="139" spans="1:53" x14ac:dyDescent="0.25">
      <c r="B139" s="101">
        <v>3</v>
      </c>
      <c r="C139" s="101" t="s">
        <v>395</v>
      </c>
      <c r="D139" s="124"/>
    </row>
    <row r="140" spans="1:53" x14ac:dyDescent="0.25">
      <c r="B140" s="101">
        <v>4</v>
      </c>
      <c r="C140" s="101" t="s">
        <v>396</v>
      </c>
      <c r="D140" s="124"/>
    </row>
    <row r="141" spans="1:53" x14ac:dyDescent="0.25">
      <c r="B141" s="101">
        <v>5</v>
      </c>
      <c r="C141" s="101" t="s">
        <v>397</v>
      </c>
      <c r="D141" s="124"/>
    </row>
    <row r="142" spans="1:53" x14ac:dyDescent="0.25">
      <c r="B142" s="101">
        <v>6</v>
      </c>
      <c r="C142" s="101" t="s">
        <v>330</v>
      </c>
      <c r="D142" s="124"/>
    </row>
    <row r="143" spans="1:53" x14ac:dyDescent="0.25">
      <c r="B143" s="101">
        <v>7</v>
      </c>
      <c r="C143" s="101" t="s">
        <v>398</v>
      </c>
      <c r="D143" s="124"/>
    </row>
    <row r="144" spans="1:53" x14ac:dyDescent="0.25">
      <c r="B144" s="101">
        <v>8</v>
      </c>
      <c r="C144" s="101" t="s">
        <v>399</v>
      </c>
      <c r="D144" s="124"/>
    </row>
    <row r="145" spans="2:4" x14ac:dyDescent="0.25">
      <c r="B145" s="101">
        <v>9</v>
      </c>
      <c r="C145" s="101" t="s">
        <v>333</v>
      </c>
      <c r="D145" s="124"/>
    </row>
    <row r="146" spans="2:4" x14ac:dyDescent="0.25">
      <c r="B146" s="101">
        <v>10</v>
      </c>
      <c r="C146" s="101" t="s">
        <v>334</v>
      </c>
      <c r="D146" s="124"/>
    </row>
    <row r="147" spans="2:4" x14ac:dyDescent="0.25">
      <c r="B147" s="101">
        <v>11</v>
      </c>
      <c r="C147" s="101" t="s">
        <v>400</v>
      </c>
      <c r="D147" s="124"/>
    </row>
    <row r="148" spans="2:4" x14ac:dyDescent="0.25">
      <c r="B148" s="101">
        <v>12</v>
      </c>
      <c r="C148" s="101" t="s">
        <v>401</v>
      </c>
      <c r="D148" s="124"/>
    </row>
    <row r="149" spans="2:4" x14ac:dyDescent="0.25">
      <c r="B149" s="101">
        <v>13</v>
      </c>
      <c r="C149" s="101" t="s">
        <v>402</v>
      </c>
      <c r="D149" s="124"/>
    </row>
    <row r="150" spans="2:4" x14ac:dyDescent="0.25">
      <c r="B150" s="101">
        <v>14</v>
      </c>
      <c r="C150" s="101" t="s">
        <v>339</v>
      </c>
      <c r="D150" s="124"/>
    </row>
    <row r="151" spans="2:4" x14ac:dyDescent="0.25">
      <c r="B151" s="101">
        <v>15</v>
      </c>
      <c r="C151" s="116" t="s">
        <v>403</v>
      </c>
    </row>
    <row r="152" spans="2:4" x14ac:dyDescent="0.25">
      <c r="B152" s="101">
        <v>16</v>
      </c>
      <c r="C152" s="117" t="s">
        <v>404</v>
      </c>
    </row>
    <row r="153" spans="2:4" x14ac:dyDescent="0.25">
      <c r="B153" s="101">
        <v>17</v>
      </c>
      <c r="C153" s="117" t="s">
        <v>405</v>
      </c>
    </row>
    <row r="154" spans="2:4" x14ac:dyDescent="0.25">
      <c r="B154" s="101">
        <v>18</v>
      </c>
      <c r="C154" s="117" t="s">
        <v>406</v>
      </c>
    </row>
    <row r="155" spans="2:4" x14ac:dyDescent="0.25">
      <c r="B155" s="101">
        <v>19</v>
      </c>
      <c r="C155" s="117" t="s">
        <v>407</v>
      </c>
    </row>
    <row r="156" spans="2:4" x14ac:dyDescent="0.25">
      <c r="B156" s="101">
        <v>20</v>
      </c>
      <c r="C156" s="117" t="s">
        <v>408</v>
      </c>
    </row>
    <row r="157" spans="2:4" x14ac:dyDescent="0.25">
      <c r="B157" s="101">
        <v>21</v>
      </c>
      <c r="C157" s="117" t="s">
        <v>409</v>
      </c>
    </row>
    <row r="158" spans="2:4" x14ac:dyDescent="0.25">
      <c r="B158" s="101">
        <v>22</v>
      </c>
      <c r="C158" s="117" t="s">
        <v>410</v>
      </c>
    </row>
    <row r="159" spans="2:4" x14ac:dyDescent="0.25">
      <c r="B159" s="101">
        <v>23</v>
      </c>
      <c r="C159" s="117" t="s">
        <v>348</v>
      </c>
    </row>
    <row r="160" spans="2:4" x14ac:dyDescent="0.25">
      <c r="B160" s="101">
        <v>24</v>
      </c>
      <c r="C160" s="117" t="s">
        <v>411</v>
      </c>
    </row>
    <row r="161" spans="2:3" x14ac:dyDescent="0.25">
      <c r="B161" s="101">
        <v>25</v>
      </c>
      <c r="C161" s="117" t="s">
        <v>412</v>
      </c>
    </row>
    <row r="162" spans="2:3" x14ac:dyDescent="0.25">
      <c r="B162" s="101">
        <v>26</v>
      </c>
      <c r="C162" s="117" t="s">
        <v>413</v>
      </c>
    </row>
    <row r="163" spans="2:3" x14ac:dyDescent="0.25">
      <c r="B163" s="101">
        <v>27</v>
      </c>
      <c r="C163" s="117" t="s">
        <v>414</v>
      </c>
    </row>
    <row r="164" spans="2:3" x14ac:dyDescent="0.25">
      <c r="B164" s="101">
        <v>28</v>
      </c>
      <c r="C164" s="118" t="s">
        <v>415</v>
      </c>
    </row>
    <row r="165" spans="2:3" x14ac:dyDescent="0.25">
      <c r="B165" s="101">
        <v>29</v>
      </c>
      <c r="C165" s="117" t="s">
        <v>416</v>
      </c>
    </row>
    <row r="166" spans="2:3" x14ac:dyDescent="0.25">
      <c r="B166" s="101">
        <v>30</v>
      </c>
      <c r="C166" s="118" t="s">
        <v>417</v>
      </c>
    </row>
    <row r="167" spans="2:3" x14ac:dyDescent="0.25">
      <c r="B167" s="101">
        <v>31</v>
      </c>
      <c r="C167" s="117" t="s">
        <v>418</v>
      </c>
    </row>
    <row r="168" spans="2:3" x14ac:dyDescent="0.25">
      <c r="B168" s="101">
        <v>32</v>
      </c>
      <c r="C168" s="117" t="s">
        <v>419</v>
      </c>
    </row>
    <row r="169" spans="2:3" x14ac:dyDescent="0.25">
      <c r="B169" s="101">
        <v>33</v>
      </c>
      <c r="C169" s="117" t="s">
        <v>420</v>
      </c>
    </row>
    <row r="170" spans="2:3" x14ac:dyDescent="0.25">
      <c r="B170" s="101">
        <v>34</v>
      </c>
      <c r="C170" s="117" t="s">
        <v>348</v>
      </c>
    </row>
    <row r="171" spans="2:3" x14ac:dyDescent="0.25">
      <c r="B171" s="101">
        <v>35</v>
      </c>
      <c r="C171" s="117" t="s">
        <v>421</v>
      </c>
    </row>
    <row r="172" spans="2:3" x14ac:dyDescent="0.25">
      <c r="B172" s="101">
        <v>36</v>
      </c>
      <c r="C172" s="117" t="s">
        <v>422</v>
      </c>
    </row>
    <row r="173" spans="2:3" x14ac:dyDescent="0.25">
      <c r="B173" s="101">
        <v>37</v>
      </c>
      <c r="C173" s="117" t="s">
        <v>423</v>
      </c>
    </row>
    <row r="174" spans="2:3" x14ac:dyDescent="0.25">
      <c r="B174" s="101">
        <v>38</v>
      </c>
      <c r="C174" s="117" t="s">
        <v>424</v>
      </c>
    </row>
    <row r="175" spans="2:3" x14ac:dyDescent="0.25">
      <c r="B175" s="101">
        <v>39</v>
      </c>
      <c r="C175" s="117" t="s">
        <v>425</v>
      </c>
    </row>
    <row r="176" spans="2:3" x14ac:dyDescent="0.25">
      <c r="B176" s="101">
        <v>40</v>
      </c>
      <c r="C176" s="118" t="s">
        <v>426</v>
      </c>
    </row>
    <row r="177" spans="2:4" x14ac:dyDescent="0.25">
      <c r="B177" s="101">
        <v>41</v>
      </c>
      <c r="C177" s="117" t="s">
        <v>418</v>
      </c>
    </row>
    <row r="178" spans="2:4" x14ac:dyDescent="0.25">
      <c r="B178" s="101">
        <v>42</v>
      </c>
      <c r="C178" s="101" t="s">
        <v>427</v>
      </c>
    </row>
    <row r="179" spans="2:4" x14ac:dyDescent="0.25">
      <c r="B179" s="101">
        <v>43</v>
      </c>
      <c r="C179" s="101" t="s">
        <v>428</v>
      </c>
      <c r="D179" s="124"/>
    </row>
  </sheetData>
  <mergeCells count="11">
    <mergeCell ref="AX1:AY1"/>
    <mergeCell ref="I1:J1"/>
    <mergeCell ref="L1:M1"/>
    <mergeCell ref="T1:U1"/>
    <mergeCell ref="W1:X1"/>
    <mergeCell ref="AD1:AE1"/>
    <mergeCell ref="AG1:AH1"/>
    <mergeCell ref="AJ1:AK1"/>
    <mergeCell ref="AO1:AP1"/>
    <mergeCell ref="AR1:AS1"/>
    <mergeCell ref="AU1:AV1"/>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Y178"/>
  <sheetViews>
    <sheetView workbookViewId="0">
      <selection activeCell="AN42" sqref="AN42"/>
    </sheetView>
  </sheetViews>
  <sheetFormatPr defaultColWidth="9.140625" defaultRowHeight="17.25" x14ac:dyDescent="0.25"/>
  <cols>
    <col min="1" max="1" width="5" style="10" customWidth="1"/>
    <col min="2" max="2" width="5.7109375" style="10" customWidth="1"/>
    <col min="3" max="3" width="33.42578125" style="10" customWidth="1"/>
    <col min="4" max="4" width="7" style="10" customWidth="1"/>
    <col min="5" max="5" width="9.140625" style="10"/>
    <col min="6" max="6" width="3" style="10" customWidth="1"/>
    <col min="7" max="7" width="9.140625" style="10"/>
    <col min="8" max="8" width="3" style="10" customWidth="1"/>
    <col min="9" max="9" width="14.140625" style="10" customWidth="1"/>
    <col min="10" max="10" width="9.140625" style="10"/>
    <col min="11" max="11" width="3" style="10" customWidth="1"/>
    <col min="12" max="13" width="9.140625" style="10"/>
    <col min="14" max="14" width="3" style="264" customWidth="1"/>
    <col min="15" max="15" width="9.85546875" style="10" customWidth="1"/>
    <col min="16" max="16" width="3" style="10" customWidth="1"/>
    <col min="17" max="18" width="9.140625" style="10"/>
    <col min="19" max="19" width="3" style="10" customWidth="1"/>
    <col min="20" max="20" width="9.140625" style="10"/>
    <col min="21" max="21" width="10" style="10" customWidth="1"/>
    <col min="22" max="22" width="3" style="10" customWidth="1"/>
    <col min="23" max="23" width="9.140625" style="10"/>
    <col min="24" max="24" width="3" style="10" customWidth="1"/>
    <col min="25" max="25" width="9.140625" style="10"/>
    <col min="26" max="26" width="3" style="10" customWidth="1"/>
    <col min="27" max="28" width="9.140625" style="10"/>
    <col min="29" max="29" width="3" style="163" customWidth="1"/>
    <col min="30" max="31" width="9.140625" style="10"/>
    <col min="32" max="32" width="3" style="163" customWidth="1"/>
    <col min="33" max="34" width="9.140625" style="10"/>
    <col min="35" max="35" width="3" style="163" customWidth="1"/>
    <col min="36" max="36" width="9.140625" style="10"/>
    <col min="37" max="37" width="3" style="10" customWidth="1"/>
    <col min="38" max="39" width="9.140625" style="10"/>
    <col min="40" max="40" width="3" style="163" customWidth="1"/>
    <col min="41" max="42" width="9.140625" style="10"/>
    <col min="43" max="43" width="3" style="163" customWidth="1"/>
    <col min="44" max="44" width="9.140625" style="19"/>
    <col min="45" max="45" width="9.140625" style="10"/>
    <col min="46" max="46" width="3" style="163" customWidth="1"/>
    <col min="47" max="48" width="9.140625" style="10"/>
    <col min="49" max="49" width="3" style="163" customWidth="1"/>
    <col min="50" max="50" width="12.42578125" style="10" customWidth="1"/>
    <col min="51" max="51" width="3" style="163" customWidth="1"/>
    <col min="52" max="16384" width="9.140625" style="10"/>
  </cols>
  <sheetData>
    <row r="1" spans="1:51" ht="54.75" customHeight="1" x14ac:dyDescent="0.25">
      <c r="A1" s="40" t="s">
        <v>0</v>
      </c>
      <c r="B1" s="41" t="s">
        <v>437</v>
      </c>
      <c r="C1" s="164" t="s">
        <v>2</v>
      </c>
      <c r="D1" s="171" t="s">
        <v>388</v>
      </c>
      <c r="E1" s="44" t="s">
        <v>3</v>
      </c>
      <c r="F1" s="165">
        <v>1</v>
      </c>
      <c r="G1" s="174" t="s">
        <v>4</v>
      </c>
      <c r="H1" s="175">
        <v>2</v>
      </c>
      <c r="I1" s="548" t="s">
        <v>5</v>
      </c>
      <c r="J1" s="554"/>
      <c r="K1" s="165">
        <v>3</v>
      </c>
      <c r="L1" s="555" t="s">
        <v>6</v>
      </c>
      <c r="M1" s="554"/>
      <c r="N1" s="175">
        <v>4</v>
      </c>
      <c r="O1" s="44" t="s">
        <v>391</v>
      </c>
      <c r="P1" s="165">
        <v>5</v>
      </c>
      <c r="Q1" s="555" t="s">
        <v>9</v>
      </c>
      <c r="R1" s="554"/>
      <c r="S1" s="175">
        <v>6</v>
      </c>
      <c r="T1" s="548" t="s">
        <v>10</v>
      </c>
      <c r="U1" s="554"/>
      <c r="V1" s="165">
        <v>7</v>
      </c>
      <c r="W1" s="174" t="s">
        <v>11</v>
      </c>
      <c r="X1" s="175">
        <v>8</v>
      </c>
      <c r="Y1" s="44" t="s">
        <v>12</v>
      </c>
      <c r="Z1" s="165">
        <v>9</v>
      </c>
      <c r="AA1" s="555" t="s">
        <v>438</v>
      </c>
      <c r="AB1" s="554"/>
      <c r="AC1" s="183">
        <v>10</v>
      </c>
      <c r="AD1" s="548" t="s">
        <v>14</v>
      </c>
      <c r="AE1" s="554"/>
      <c r="AF1" s="166">
        <v>11</v>
      </c>
      <c r="AG1" s="555" t="s">
        <v>15</v>
      </c>
      <c r="AH1" s="554"/>
      <c r="AI1" s="183">
        <v>12</v>
      </c>
      <c r="AJ1" s="44" t="s">
        <v>16</v>
      </c>
      <c r="AK1" s="167"/>
      <c r="AL1" s="555" t="s">
        <v>17</v>
      </c>
      <c r="AM1" s="554"/>
      <c r="AN1" s="183">
        <v>13</v>
      </c>
      <c r="AO1" s="548" t="s">
        <v>18</v>
      </c>
      <c r="AP1" s="554"/>
      <c r="AQ1" s="166">
        <v>14</v>
      </c>
      <c r="AR1" s="555" t="s">
        <v>19</v>
      </c>
      <c r="AS1" s="554"/>
      <c r="AT1" s="183">
        <v>15</v>
      </c>
      <c r="AU1" s="548" t="s">
        <v>483</v>
      </c>
      <c r="AV1" s="554"/>
      <c r="AW1" s="166">
        <v>16</v>
      </c>
      <c r="AX1" s="174" t="s">
        <v>21</v>
      </c>
      <c r="AY1" s="166">
        <v>17</v>
      </c>
    </row>
    <row r="2" spans="1:51" x14ac:dyDescent="0.25">
      <c r="A2" s="168"/>
      <c r="B2" s="168"/>
      <c r="C2" s="168"/>
      <c r="D2" s="172"/>
      <c r="E2" s="168"/>
      <c r="F2" s="168"/>
      <c r="G2" s="176"/>
      <c r="H2" s="177"/>
      <c r="I2" s="169" t="s">
        <v>22</v>
      </c>
      <c r="J2" s="169" t="s">
        <v>23</v>
      </c>
      <c r="K2" s="168"/>
      <c r="L2" s="180" t="s">
        <v>22</v>
      </c>
      <c r="M2" s="169" t="s">
        <v>23</v>
      </c>
      <c r="N2" s="261"/>
      <c r="O2" s="168"/>
      <c r="P2" s="168"/>
      <c r="Q2" s="180" t="s">
        <v>22</v>
      </c>
      <c r="R2" s="169" t="s">
        <v>23</v>
      </c>
      <c r="S2" s="177"/>
      <c r="T2" s="169" t="s">
        <v>22</v>
      </c>
      <c r="U2" s="169" t="s">
        <v>23</v>
      </c>
      <c r="V2" s="168"/>
      <c r="W2" s="176"/>
      <c r="X2" s="177"/>
      <c r="Y2" s="168"/>
      <c r="Z2" s="168"/>
      <c r="AA2" s="180" t="s">
        <v>22</v>
      </c>
      <c r="AB2" s="169" t="s">
        <v>23</v>
      </c>
      <c r="AC2" s="184"/>
      <c r="AD2" s="169" t="s">
        <v>22</v>
      </c>
      <c r="AE2" s="169" t="s">
        <v>23</v>
      </c>
      <c r="AF2" s="170"/>
      <c r="AG2" s="180" t="s">
        <v>22</v>
      </c>
      <c r="AH2" s="169" t="s">
        <v>23</v>
      </c>
      <c r="AI2" s="184"/>
      <c r="AJ2" s="168"/>
      <c r="AK2" s="168"/>
      <c r="AL2" s="180" t="s">
        <v>22</v>
      </c>
      <c r="AM2" s="169" t="s">
        <v>23</v>
      </c>
      <c r="AN2" s="184"/>
      <c r="AO2" s="169" t="s">
        <v>22</v>
      </c>
      <c r="AP2" s="169" t="s">
        <v>23</v>
      </c>
      <c r="AQ2" s="170"/>
      <c r="AR2" s="187" t="s">
        <v>22</v>
      </c>
      <c r="AS2" s="169" t="s">
        <v>23</v>
      </c>
      <c r="AT2" s="184"/>
      <c r="AU2" s="169" t="s">
        <v>22</v>
      </c>
      <c r="AV2" s="169" t="s">
        <v>23</v>
      </c>
      <c r="AW2" s="170"/>
      <c r="AX2" s="176"/>
      <c r="AY2" s="170"/>
    </row>
    <row r="3" spans="1:51" x14ac:dyDescent="0.25">
      <c r="A3" s="9">
        <v>4</v>
      </c>
      <c r="B3" s="12" t="s">
        <v>27</v>
      </c>
      <c r="C3" s="125" t="s">
        <v>28</v>
      </c>
      <c r="D3" s="173" t="s">
        <v>389</v>
      </c>
      <c r="E3" s="159">
        <v>39.519767761230469</v>
      </c>
      <c r="G3" s="178">
        <v>33.848819732666016</v>
      </c>
      <c r="H3" s="179"/>
      <c r="I3" s="11">
        <v>28225646</v>
      </c>
      <c r="J3" s="159">
        <v>19.45374870300293</v>
      </c>
      <c r="L3" s="181">
        <v>51.448375701904297</v>
      </c>
      <c r="M3" s="159">
        <v>51.810470581054688</v>
      </c>
      <c r="N3" s="262"/>
      <c r="O3" s="159">
        <v>44.677303314208984</v>
      </c>
      <c r="Q3" s="182">
        <v>0.30232536792755127</v>
      </c>
      <c r="R3" s="159">
        <v>23.802984237670898</v>
      </c>
      <c r="S3" s="179"/>
      <c r="T3" s="159">
        <v>39.330974578857422</v>
      </c>
      <c r="U3" s="159">
        <v>65.551620483398438</v>
      </c>
      <c r="W3" s="178">
        <v>45.190715789794922</v>
      </c>
      <c r="X3" s="179"/>
      <c r="Y3" s="159">
        <v>51.182018280029297</v>
      </c>
      <c r="AA3" s="181">
        <v>0.65631592273712158</v>
      </c>
      <c r="AB3" s="159">
        <v>63.760921478271484</v>
      </c>
      <c r="AC3" s="185"/>
      <c r="AD3" s="161">
        <v>8.6415767669677734</v>
      </c>
      <c r="AE3" s="159">
        <v>38.603118896484375</v>
      </c>
      <c r="AG3" s="182">
        <v>15.543811798095703</v>
      </c>
      <c r="AH3" s="159">
        <v>39.199413299560547</v>
      </c>
      <c r="AI3" s="185"/>
      <c r="AJ3" s="159">
        <v>15.219290733337402</v>
      </c>
      <c r="AL3" s="178">
        <v>44</v>
      </c>
      <c r="AM3" s="159">
        <v>33.599998474121094</v>
      </c>
      <c r="AN3" s="185"/>
      <c r="AO3" s="11">
        <v>252.03799438476563</v>
      </c>
      <c r="AP3" s="159">
        <v>0</v>
      </c>
      <c r="AR3" s="188">
        <v>28.003477096557617</v>
      </c>
      <c r="AS3" s="159">
        <v>13.185297966003418</v>
      </c>
      <c r="AT3" s="185"/>
      <c r="AU3" s="159">
        <v>18.988630294799805</v>
      </c>
      <c r="AV3" s="159">
        <v>14.091866493225098</v>
      </c>
      <c r="AX3" s="189">
        <v>301</v>
      </c>
      <c r="AY3" s="162">
        <v>18</v>
      </c>
    </row>
    <row r="4" spans="1:51" x14ac:dyDescent="0.25">
      <c r="A4" s="9">
        <v>12</v>
      </c>
      <c r="B4" s="12" t="s">
        <v>29</v>
      </c>
      <c r="C4" s="125" t="s">
        <v>30</v>
      </c>
      <c r="D4" s="173"/>
      <c r="E4" s="159">
        <v>33.248050689697266</v>
      </c>
      <c r="G4" s="178">
        <v>17.477781295776367</v>
      </c>
      <c r="H4" s="179"/>
      <c r="I4" s="11">
        <v>34373272</v>
      </c>
      <c r="J4" s="159">
        <v>16.423303604125977</v>
      </c>
      <c r="L4" s="181">
        <v>0</v>
      </c>
      <c r="M4" s="159">
        <v>0</v>
      </c>
      <c r="N4" s="262"/>
      <c r="O4" s="159">
        <v>37.06451416015625</v>
      </c>
      <c r="Q4" s="182">
        <v>0.60557854175567627</v>
      </c>
      <c r="R4" s="159">
        <v>59.479827880859375</v>
      </c>
      <c r="S4" s="179"/>
      <c r="T4" s="159">
        <v>8.789520263671875</v>
      </c>
      <c r="U4" s="159">
        <v>14.649199485778809</v>
      </c>
      <c r="W4" s="178">
        <v>49.018321990966797</v>
      </c>
      <c r="X4" s="179"/>
      <c r="Y4" s="159">
        <v>50.890823364257813</v>
      </c>
      <c r="AA4" s="181">
        <v>0.84932440519332886</v>
      </c>
      <c r="AB4" s="159">
        <v>66.507293701171875</v>
      </c>
      <c r="AC4" s="185"/>
      <c r="AD4" s="161">
        <v>8.0257558822631836</v>
      </c>
      <c r="AE4" s="159">
        <v>35.274356842041016</v>
      </c>
      <c r="AG4" s="182">
        <v>18.086662292480469</v>
      </c>
      <c r="AH4" s="159">
        <v>47.145816802978516</v>
      </c>
      <c r="AI4" s="185"/>
      <c r="AJ4" s="159">
        <v>84.845024108886719</v>
      </c>
      <c r="AL4" s="178">
        <v>2.5</v>
      </c>
      <c r="AM4" s="159">
        <v>100</v>
      </c>
      <c r="AN4" s="186">
        <v>19</v>
      </c>
      <c r="AO4" s="11">
        <v>40.624000549316406</v>
      </c>
      <c r="AP4" s="159">
        <v>86.685218811035156</v>
      </c>
      <c r="AR4" s="188">
        <v>75.389801025390625</v>
      </c>
      <c r="AS4" s="159">
        <v>70.488380432128906</v>
      </c>
      <c r="AT4" s="185"/>
      <c r="AU4" s="159">
        <v>83.220718383789063</v>
      </c>
      <c r="AV4" s="159">
        <v>82.206489562988281</v>
      </c>
      <c r="AW4" s="162">
        <v>20</v>
      </c>
      <c r="AX4" s="189">
        <v>3150</v>
      </c>
    </row>
    <row r="5" spans="1:51" x14ac:dyDescent="0.25">
      <c r="A5" s="9">
        <v>24</v>
      </c>
      <c r="B5" s="12" t="s">
        <v>31</v>
      </c>
      <c r="C5" s="125" t="s">
        <v>32</v>
      </c>
      <c r="D5" s="173" t="s">
        <v>389</v>
      </c>
      <c r="E5" s="159">
        <v>49.771556854248047</v>
      </c>
      <c r="G5" s="178">
        <v>41.431991577148438</v>
      </c>
      <c r="H5" s="179"/>
      <c r="I5" s="11">
        <v>17499408</v>
      </c>
      <c r="J5" s="159">
        <v>26.805988311767578</v>
      </c>
      <c r="L5" s="181">
        <v>54.206001281738281</v>
      </c>
      <c r="M5" s="159">
        <v>55.257499694824219</v>
      </c>
      <c r="N5" s="262"/>
      <c r="O5" s="159">
        <v>56.858486175537109</v>
      </c>
      <c r="Q5" s="182">
        <v>0.95636618137359619</v>
      </c>
      <c r="R5" s="159">
        <v>100</v>
      </c>
      <c r="S5" s="179"/>
      <c r="T5" s="159">
        <v>8.2301826477050781</v>
      </c>
      <c r="U5" s="159">
        <v>13.716971397399902</v>
      </c>
      <c r="W5" s="178">
        <v>58.111122131347656</v>
      </c>
      <c r="X5" s="179"/>
      <c r="Y5" s="159">
        <v>36.690696716308594</v>
      </c>
      <c r="AA5" s="181">
        <v>0.20681868493556976</v>
      </c>
      <c r="AB5" s="159">
        <v>51.458660125732422</v>
      </c>
      <c r="AC5" s="185"/>
      <c r="AD5" s="161">
        <v>5.5557045936584473</v>
      </c>
      <c r="AE5" s="159">
        <v>21.922727584838867</v>
      </c>
      <c r="AG5" s="182">
        <v>28.450094223022461</v>
      </c>
      <c r="AH5" s="159">
        <v>79.531547546386719</v>
      </c>
      <c r="AI5" s="185"/>
      <c r="AJ5" s="159">
        <v>26.009178161621094</v>
      </c>
      <c r="AL5" s="178">
        <v>46</v>
      </c>
      <c r="AM5" s="159">
        <v>30.399999618530273</v>
      </c>
      <c r="AN5" s="185"/>
      <c r="AO5" s="11">
        <v>245.91000366210938</v>
      </c>
      <c r="AP5" s="159">
        <v>0</v>
      </c>
      <c r="AR5" s="188">
        <v>67.407546997070313</v>
      </c>
      <c r="AS5" s="159">
        <v>60.835643768310547</v>
      </c>
      <c r="AT5" s="185"/>
      <c r="AU5" s="159">
        <v>17.771411895751953</v>
      </c>
      <c r="AV5" s="159">
        <v>12.80107307434082</v>
      </c>
      <c r="AW5" s="162">
        <v>20</v>
      </c>
      <c r="AX5" s="189">
        <v>1963.3333740234375</v>
      </c>
    </row>
    <row r="6" spans="1:51" x14ac:dyDescent="0.25">
      <c r="A6" s="9">
        <v>28</v>
      </c>
      <c r="B6" s="12" t="s">
        <v>33</v>
      </c>
      <c r="C6" s="125" t="s">
        <v>34</v>
      </c>
      <c r="D6" s="173"/>
      <c r="E6" s="159">
        <v>51.020839691162109</v>
      </c>
      <c r="G6" s="178">
        <v>68.620643615722656</v>
      </c>
      <c r="H6" s="179"/>
      <c r="I6" s="11">
        <v>86087</v>
      </c>
      <c r="J6" s="159">
        <v>100</v>
      </c>
      <c r="L6" s="181">
        <v>45.661895751953125</v>
      </c>
      <c r="M6" s="159">
        <v>44.577369689941406</v>
      </c>
      <c r="N6" s="262"/>
      <c r="O6" s="159">
        <v>29.905214309692383</v>
      </c>
      <c r="Q6" s="182">
        <v>0.56194055080413818</v>
      </c>
      <c r="R6" s="159">
        <v>54.345947265625</v>
      </c>
      <c r="S6" s="179"/>
      <c r="T6" s="159">
        <v>3.2786884307861328</v>
      </c>
      <c r="U6" s="159">
        <v>5.4644808769226074</v>
      </c>
      <c r="W6" s="178">
        <v>33.421031951904297</v>
      </c>
      <c r="X6" s="179"/>
      <c r="Y6" s="159">
        <v>47.432518005371094</v>
      </c>
      <c r="AA6" s="181">
        <v>9.393641471862793</v>
      </c>
      <c r="AB6" s="159">
        <v>92.110519409179688</v>
      </c>
      <c r="AC6" s="185"/>
      <c r="AD6" s="161">
        <v>2.0095858573913574</v>
      </c>
      <c r="AE6" s="159">
        <v>2.7545185089111328</v>
      </c>
      <c r="AG6" s="182">
        <v>9.2110538482666016</v>
      </c>
      <c r="AH6" s="159">
        <v>19.409542083740234</v>
      </c>
      <c r="AI6" s="185"/>
      <c r="AJ6" s="159">
        <v>85.351898193359375</v>
      </c>
      <c r="AL6" s="178">
        <v>28</v>
      </c>
      <c r="AM6" s="159">
        <v>59.200000762939453</v>
      </c>
      <c r="AN6" s="186">
        <v>21</v>
      </c>
      <c r="AO6" s="11">
        <v>12</v>
      </c>
      <c r="AP6" s="159">
        <v>99.13043212890625</v>
      </c>
      <c r="AQ6" s="162">
        <v>22</v>
      </c>
      <c r="AR6" s="188">
        <v>85.800003051757813</v>
      </c>
      <c r="AS6" s="159">
        <v>83.077171325683594</v>
      </c>
      <c r="AT6" s="186">
        <v>23</v>
      </c>
      <c r="AU6" s="159">
        <v>105.16570281982422</v>
      </c>
      <c r="AV6" s="159">
        <v>100</v>
      </c>
      <c r="AW6" s="162">
        <v>24</v>
      </c>
      <c r="AX6" s="189">
        <v>11033.3330078125</v>
      </c>
    </row>
    <row r="7" spans="1:51" x14ac:dyDescent="0.25">
      <c r="A7" s="9">
        <v>32</v>
      </c>
      <c r="B7" s="12" t="s">
        <v>35</v>
      </c>
      <c r="C7" s="125" t="s">
        <v>36</v>
      </c>
      <c r="D7" s="173"/>
      <c r="E7" s="159">
        <v>30.14753532409668</v>
      </c>
      <c r="G7" s="178">
        <v>29.032434463500977</v>
      </c>
      <c r="H7" s="179"/>
      <c r="I7" s="11">
        <v>39934112</v>
      </c>
      <c r="J7" s="159">
        <v>14.117169380187988</v>
      </c>
      <c r="L7" s="181">
        <v>72.161994934082031</v>
      </c>
      <c r="M7" s="159">
        <v>77.702491760253906</v>
      </c>
      <c r="N7" s="262"/>
      <c r="O7" s="159">
        <v>10.192900657653809</v>
      </c>
      <c r="Q7" s="182">
        <v>0.13182292878627777</v>
      </c>
      <c r="R7" s="159">
        <v>3.7438745498657227</v>
      </c>
      <c r="S7" s="179"/>
      <c r="T7" s="159">
        <v>9.9851560592651367</v>
      </c>
      <c r="U7" s="159">
        <v>16.641927719116211</v>
      </c>
      <c r="W7" s="178">
        <v>31.262638092041016</v>
      </c>
      <c r="X7" s="179"/>
      <c r="Y7" s="159">
        <v>33.377552032470703</v>
      </c>
      <c r="AA7" s="181">
        <v>0.35507595539093018</v>
      </c>
      <c r="AB7" s="159">
        <v>57.216575622558594</v>
      </c>
      <c r="AC7" s="185"/>
      <c r="AD7" s="161">
        <v>3.2646274566650391</v>
      </c>
      <c r="AE7" s="159">
        <v>9.5385265350341797</v>
      </c>
      <c r="AG7" s="182">
        <v>12.327271461486816</v>
      </c>
      <c r="AH7" s="159">
        <v>29.147722244262695</v>
      </c>
      <c r="AI7" s="185"/>
      <c r="AJ7" s="159">
        <v>94.421104431152344</v>
      </c>
      <c r="AL7" s="178">
        <v>2.5</v>
      </c>
      <c r="AM7" s="159">
        <v>100</v>
      </c>
      <c r="AN7" s="186">
        <v>19</v>
      </c>
      <c r="AO7" s="11">
        <v>17.399999618530273</v>
      </c>
      <c r="AP7" s="159">
        <v>96.782608032226563</v>
      </c>
      <c r="AR7" s="188">
        <v>97.644599914550781</v>
      </c>
      <c r="AS7" s="159">
        <v>97.400543212890625</v>
      </c>
      <c r="AT7" s="185"/>
      <c r="AU7" s="159">
        <v>84.441696166992188</v>
      </c>
      <c r="AV7" s="159">
        <v>83.501274108886719</v>
      </c>
      <c r="AX7" s="189">
        <v>5220</v>
      </c>
    </row>
    <row r="8" spans="1:51" x14ac:dyDescent="0.25">
      <c r="A8" s="9">
        <v>44</v>
      </c>
      <c r="B8" s="12" t="s">
        <v>41</v>
      </c>
      <c r="C8" s="125" t="s">
        <v>42</v>
      </c>
      <c r="D8" s="173"/>
      <c r="E8" s="159">
        <v>52.443283081054688</v>
      </c>
      <c r="G8" s="178">
        <v>57.5281982421875</v>
      </c>
      <c r="H8" s="179"/>
      <c r="I8" s="11">
        <v>335286</v>
      </c>
      <c r="J8" s="159">
        <v>87.6297607421875</v>
      </c>
      <c r="L8" s="181">
        <v>40.692836761474609</v>
      </c>
      <c r="M8" s="159">
        <v>38.366043090820313</v>
      </c>
      <c r="N8" s="262"/>
      <c r="O8" s="159">
        <v>16.487220764160156</v>
      </c>
      <c r="Q8" s="182">
        <v>0.35097807645797729</v>
      </c>
      <c r="R8" s="159">
        <v>29.526830673217773</v>
      </c>
      <c r="S8" s="179"/>
      <c r="T8" s="159">
        <v>2.0685665607452393</v>
      </c>
      <c r="U8" s="159">
        <v>3.4476108551025391</v>
      </c>
      <c r="W8" s="178">
        <v>47.358367919921875</v>
      </c>
      <c r="X8" s="179"/>
      <c r="Y8" s="159">
        <v>60.594264984130859</v>
      </c>
      <c r="AA8" s="181">
        <v>0.5730852484703064</v>
      </c>
      <c r="AB8" s="159">
        <v>62.316268920898438</v>
      </c>
      <c r="AC8" s="185"/>
      <c r="AD8" s="161">
        <v>12.391368865966797</v>
      </c>
      <c r="AE8" s="159">
        <v>58.872264862060547</v>
      </c>
      <c r="AG8" s="182">
        <v>13.919189453125</v>
      </c>
      <c r="AH8" s="159">
        <v>34.122467041015625</v>
      </c>
      <c r="AI8" s="185"/>
      <c r="AJ8" s="159">
        <v>93.949302673339844</v>
      </c>
      <c r="AL8" s="178">
        <v>6</v>
      </c>
      <c r="AM8" s="159">
        <v>94.400001525878906</v>
      </c>
      <c r="AN8" s="186">
        <v>21</v>
      </c>
      <c r="AO8" s="11">
        <v>19.479000091552734</v>
      </c>
      <c r="AP8" s="159">
        <v>95.878692626953125</v>
      </c>
      <c r="AR8" s="188">
        <v>95.800003051757813</v>
      </c>
      <c r="AS8" s="159">
        <v>95.169914245605469</v>
      </c>
      <c r="AT8" s="186">
        <v>23</v>
      </c>
      <c r="AU8" s="159">
        <v>90.898735046386719</v>
      </c>
      <c r="AV8" s="159">
        <v>90.348602294921875</v>
      </c>
      <c r="AX8" s="189">
        <v>18435.333984375</v>
      </c>
      <c r="AY8" s="162">
        <v>18</v>
      </c>
    </row>
    <row r="9" spans="1:51" x14ac:dyDescent="0.25">
      <c r="A9" s="9">
        <v>48</v>
      </c>
      <c r="B9" s="12" t="s">
        <v>43</v>
      </c>
      <c r="C9" s="125" t="s">
        <v>44</v>
      </c>
      <c r="D9" s="173"/>
      <c r="E9" s="159">
        <v>38.013107299804688</v>
      </c>
      <c r="G9" s="178">
        <v>55.102451324462891</v>
      </c>
      <c r="H9" s="179"/>
      <c r="I9" s="11">
        <v>766071</v>
      </c>
      <c r="J9" s="159">
        <v>74.922073364257813</v>
      </c>
      <c r="L9" s="181">
        <v>33.883575439453125</v>
      </c>
      <c r="M9" s="159">
        <v>29.854469299316406</v>
      </c>
      <c r="N9" s="262"/>
      <c r="O9" s="159">
        <v>40.711181640625</v>
      </c>
      <c r="Q9" s="182">
        <v>0.78695201873779297</v>
      </c>
      <c r="R9" s="159">
        <v>80.817886352539063</v>
      </c>
      <c r="S9" s="179"/>
      <c r="T9" s="159">
        <v>0.36268949508666992</v>
      </c>
      <c r="U9" s="159">
        <v>0.60448247194290161</v>
      </c>
      <c r="W9" s="178">
        <v>20.923765182495117</v>
      </c>
      <c r="X9" s="179"/>
      <c r="Y9" s="159">
        <v>15.532497406005859</v>
      </c>
      <c r="AA9" s="181">
        <v>1.6511527355760336E-3</v>
      </c>
      <c r="AB9" s="159">
        <v>0</v>
      </c>
      <c r="AC9" s="186">
        <v>25</v>
      </c>
      <c r="AD9" s="161">
        <v>7.2470240592956543</v>
      </c>
      <c r="AE9" s="159">
        <v>31.064994812011719</v>
      </c>
      <c r="AG9" s="182">
        <v>11.420810699462891</v>
      </c>
      <c r="AH9" s="159">
        <v>26.315034866333008</v>
      </c>
      <c r="AI9" s="185"/>
      <c r="AJ9" s="159">
        <v>96.029312133789063</v>
      </c>
      <c r="AL9" s="178">
        <v>2.5</v>
      </c>
      <c r="AM9" s="159">
        <v>100</v>
      </c>
      <c r="AN9" s="186">
        <v>26</v>
      </c>
      <c r="AO9" s="11">
        <v>15.835000038146973</v>
      </c>
      <c r="AP9" s="159">
        <v>97.463043212890625</v>
      </c>
      <c r="AR9" s="188">
        <v>88.758003234863281</v>
      </c>
      <c r="AS9" s="159">
        <v>86.654205322265625</v>
      </c>
      <c r="AT9" s="185"/>
      <c r="AU9" s="159">
        <v>102.09259033203125</v>
      </c>
      <c r="AV9" s="159">
        <v>100</v>
      </c>
      <c r="AX9" s="189">
        <v>19350</v>
      </c>
    </row>
    <row r="10" spans="1:51" x14ac:dyDescent="0.25">
      <c r="A10" s="9">
        <v>50</v>
      </c>
      <c r="B10" s="12" t="s">
        <v>46</v>
      </c>
      <c r="C10" s="125" t="s">
        <v>47</v>
      </c>
      <c r="D10" s="173" t="s">
        <v>389</v>
      </c>
      <c r="E10" s="159">
        <v>23.210744857788086</v>
      </c>
      <c r="G10" s="178">
        <v>17.395420074462891</v>
      </c>
      <c r="H10" s="179"/>
      <c r="I10" s="11">
        <v>161317632</v>
      </c>
      <c r="J10" s="159">
        <v>0</v>
      </c>
      <c r="L10" s="181">
        <v>38.974952697753906</v>
      </c>
      <c r="M10" s="159">
        <v>36.218692779541016</v>
      </c>
      <c r="N10" s="262"/>
      <c r="O10" s="159">
        <v>33.362991333007813</v>
      </c>
      <c r="Q10" s="182">
        <v>0.39987319707870483</v>
      </c>
      <c r="R10" s="159">
        <v>35.279201507568359</v>
      </c>
      <c r="S10" s="179"/>
      <c r="T10" s="159">
        <v>18.868068695068359</v>
      </c>
      <c r="U10" s="159">
        <v>31.446781158447266</v>
      </c>
      <c r="W10" s="178">
        <v>29.026069641113281</v>
      </c>
      <c r="X10" s="179"/>
      <c r="Y10" s="159">
        <v>44.641819000244141</v>
      </c>
      <c r="AA10" s="181">
        <v>2.1334769725799561</v>
      </c>
      <c r="AB10" s="159">
        <v>76.319564819335938</v>
      </c>
      <c r="AC10" s="185"/>
      <c r="AD10" s="161">
        <v>3.8983542919158936</v>
      </c>
      <c r="AE10" s="159">
        <v>12.964076995849609</v>
      </c>
      <c r="AG10" s="182">
        <v>7.2913022041320801</v>
      </c>
      <c r="AH10" s="159">
        <v>13.410319328308105</v>
      </c>
      <c r="AI10" s="185"/>
      <c r="AJ10" s="159">
        <v>53.341598510742188</v>
      </c>
      <c r="AL10" s="178">
        <v>27</v>
      </c>
      <c r="AM10" s="159">
        <v>60.799999237060547</v>
      </c>
      <c r="AN10" s="185"/>
      <c r="AO10" s="11">
        <v>83.148002624511719</v>
      </c>
      <c r="AP10" s="159">
        <v>68.196517944335938</v>
      </c>
      <c r="AR10" s="188">
        <v>53.482101440429688</v>
      </c>
      <c r="AS10" s="159">
        <v>43.995952606201172</v>
      </c>
      <c r="AT10" s="185"/>
      <c r="AU10" s="159">
        <v>43.772613525390625</v>
      </c>
      <c r="AV10" s="159">
        <v>40.373928070068359</v>
      </c>
      <c r="AX10" s="189">
        <v>453.33334350585938</v>
      </c>
    </row>
    <row r="11" spans="1:51" x14ac:dyDescent="0.25">
      <c r="A11" s="9">
        <v>52</v>
      </c>
      <c r="B11" s="12" t="s">
        <v>48</v>
      </c>
      <c r="C11" s="125" t="s">
        <v>49</v>
      </c>
      <c r="D11" s="173"/>
      <c r="E11" s="159">
        <v>45.621158599853516</v>
      </c>
      <c r="G11" s="178">
        <v>59.867107391357422</v>
      </c>
      <c r="H11" s="179"/>
      <c r="I11" s="11">
        <v>294826</v>
      </c>
      <c r="J11" s="159">
        <v>89.607505798339844</v>
      </c>
      <c r="L11" s="181">
        <v>48.470859527587891</v>
      </c>
      <c r="M11" s="159">
        <v>48.088573455810547</v>
      </c>
      <c r="N11" s="262"/>
      <c r="O11" s="159">
        <v>12.16484546661377</v>
      </c>
      <c r="Q11" s="182">
        <v>0.25220751762390137</v>
      </c>
      <c r="R11" s="159">
        <v>17.906764984130859</v>
      </c>
      <c r="S11" s="179"/>
      <c r="T11" s="159">
        <v>3.853754997253418</v>
      </c>
      <c r="U11" s="159">
        <v>6.4229249954223633</v>
      </c>
      <c r="W11" s="178">
        <v>31.375205993652344</v>
      </c>
      <c r="X11" s="179"/>
      <c r="Y11" s="159">
        <v>48.634323120117188</v>
      </c>
      <c r="AA11" s="181">
        <v>1.0118505954742432</v>
      </c>
      <c r="AB11" s="159">
        <v>68.372604370117188</v>
      </c>
      <c r="AC11" s="185"/>
      <c r="AD11" s="161">
        <v>6.8457674980163574</v>
      </c>
      <c r="AE11" s="159">
        <v>28.896039962768555</v>
      </c>
      <c r="AG11" s="182">
        <v>7.5171489715576172</v>
      </c>
      <c r="AH11" s="159">
        <v>14.116089820861816</v>
      </c>
      <c r="AI11" s="185"/>
      <c r="AJ11" s="159">
        <v>99.562393188476563</v>
      </c>
      <c r="AL11" s="178">
        <v>2.5</v>
      </c>
      <c r="AM11" s="159">
        <v>100</v>
      </c>
      <c r="AN11" s="186">
        <v>27</v>
      </c>
      <c r="AO11" s="11">
        <v>13.763999938964844</v>
      </c>
      <c r="AP11" s="159">
        <v>98.363479614257813</v>
      </c>
      <c r="AR11" s="188">
        <v>99.699996948242188</v>
      </c>
      <c r="AS11" s="159">
        <v>99.886085510253906</v>
      </c>
      <c r="AT11" s="186">
        <v>23</v>
      </c>
      <c r="AU11" s="159">
        <v>103.2188720703125</v>
      </c>
      <c r="AV11" s="159">
        <v>100</v>
      </c>
      <c r="AX11" s="189">
        <v>11179</v>
      </c>
      <c r="AY11" s="162">
        <v>18</v>
      </c>
    </row>
    <row r="12" spans="1:51" x14ac:dyDescent="0.25">
      <c r="A12" s="9">
        <v>84</v>
      </c>
      <c r="B12" s="12" t="s">
        <v>50</v>
      </c>
      <c r="C12" s="125" t="s">
        <v>51</v>
      </c>
      <c r="D12" s="173"/>
      <c r="E12" s="159">
        <v>44.868484497070313</v>
      </c>
      <c r="G12" s="178">
        <v>63.739635467529297</v>
      </c>
      <c r="H12" s="179"/>
      <c r="I12" s="11">
        <v>293717</v>
      </c>
      <c r="J12" s="159">
        <v>89.66546630859375</v>
      </c>
      <c r="L12" s="181">
        <v>49.508621215820313</v>
      </c>
      <c r="M12" s="159">
        <v>49.385780334472656</v>
      </c>
      <c r="N12" s="262"/>
      <c r="O12" s="159">
        <v>26.241840362548828</v>
      </c>
      <c r="Q12" s="182">
        <v>0.38165363669395447</v>
      </c>
      <c r="R12" s="159">
        <v>33.135723114013672</v>
      </c>
      <c r="S12" s="179"/>
      <c r="T12" s="159">
        <v>11.60877513885498</v>
      </c>
      <c r="U12" s="159">
        <v>19.347957611083984</v>
      </c>
      <c r="W12" s="178">
        <v>25.997333526611328</v>
      </c>
      <c r="X12" s="179"/>
      <c r="Y12" s="159">
        <v>14.863685607910156</v>
      </c>
      <c r="AA12" s="181">
        <v>1.6511527355760336E-3</v>
      </c>
      <c r="AB12" s="159">
        <v>0</v>
      </c>
      <c r="AC12" s="186">
        <v>25</v>
      </c>
      <c r="AD12" s="161">
        <v>6.9995636940002441</v>
      </c>
      <c r="AE12" s="159">
        <v>29.727371215820313</v>
      </c>
      <c r="AG12" s="182">
        <v>14.881914138793945</v>
      </c>
      <c r="AH12" s="159">
        <v>37.1309814453125</v>
      </c>
      <c r="AI12" s="185"/>
      <c r="AJ12" s="159">
        <v>85.480484008789063</v>
      </c>
      <c r="AL12" s="178">
        <v>2.5</v>
      </c>
      <c r="AM12" s="159">
        <v>100</v>
      </c>
      <c r="AN12" s="186">
        <v>27</v>
      </c>
      <c r="AO12" s="11">
        <v>23.014999389648438</v>
      </c>
      <c r="AP12" s="159">
        <v>94.341300964355469</v>
      </c>
      <c r="AR12" s="188">
        <v>75.099998474121094</v>
      </c>
      <c r="AS12" s="159">
        <v>70.137931823730469</v>
      </c>
      <c r="AT12" s="186">
        <v>23</v>
      </c>
      <c r="AU12" s="159">
        <v>78.728462219238281</v>
      </c>
      <c r="AV12" s="159">
        <v>77.442695617675781</v>
      </c>
      <c r="AX12" s="189">
        <v>3703.333251953125</v>
      </c>
    </row>
    <row r="13" spans="1:51" x14ac:dyDescent="0.25">
      <c r="A13" s="9">
        <v>204</v>
      </c>
      <c r="B13" s="12" t="s">
        <v>52</v>
      </c>
      <c r="C13" s="125" t="s">
        <v>53</v>
      </c>
      <c r="D13" s="173" t="s">
        <v>389</v>
      </c>
      <c r="E13" s="159">
        <v>42.502578735351563</v>
      </c>
      <c r="G13" s="178">
        <v>44.378929138183594</v>
      </c>
      <c r="H13" s="179"/>
      <c r="I13" s="11">
        <v>9309370</v>
      </c>
      <c r="J13" s="159">
        <v>36.512500762939453</v>
      </c>
      <c r="L13" s="181">
        <v>43.760036468505859</v>
      </c>
      <c r="M13" s="159">
        <v>42.200042724609375</v>
      </c>
      <c r="N13" s="262"/>
      <c r="O13" s="159">
        <v>62.290672302246094</v>
      </c>
      <c r="Q13" s="182">
        <v>0.62279105186462402</v>
      </c>
      <c r="R13" s="159">
        <v>61.504829406738281</v>
      </c>
      <c r="S13" s="179"/>
      <c r="T13" s="159">
        <v>37.845909118652344</v>
      </c>
      <c r="U13" s="159">
        <v>63.076515197753906</v>
      </c>
      <c r="W13" s="178">
        <v>40.626228332519531</v>
      </c>
      <c r="X13" s="179"/>
      <c r="Y13" s="159">
        <v>40.076187133789063</v>
      </c>
      <c r="AA13" s="181">
        <v>0.87134093046188354</v>
      </c>
      <c r="AB13" s="159">
        <v>66.779930114746094</v>
      </c>
      <c r="AC13" s="185"/>
      <c r="AD13" s="161">
        <v>3.9739017486572266</v>
      </c>
      <c r="AE13" s="159">
        <v>13.372442245483398</v>
      </c>
      <c r="AG13" s="182">
        <v>16.17640495300293</v>
      </c>
      <c r="AH13" s="159">
        <v>41.17626953125</v>
      </c>
      <c r="AI13" s="185"/>
      <c r="AJ13" s="159">
        <v>41.147281646728516</v>
      </c>
      <c r="AL13" s="178">
        <v>19</v>
      </c>
      <c r="AM13" s="159">
        <v>73.599998474121094</v>
      </c>
      <c r="AN13" s="185"/>
      <c r="AO13" s="11">
        <v>161.25399780273438</v>
      </c>
      <c r="AP13" s="159">
        <v>34.237392425537109</v>
      </c>
      <c r="AR13" s="188">
        <v>40.543300628662109</v>
      </c>
      <c r="AS13" s="159">
        <v>28.349388122558594</v>
      </c>
      <c r="AT13" s="185"/>
      <c r="AU13" s="159">
        <v>32.483417510986328</v>
      </c>
      <c r="AV13" s="159">
        <v>28.402353286743164</v>
      </c>
      <c r="AW13" s="162">
        <v>20</v>
      </c>
      <c r="AX13" s="189">
        <v>536.66668701171875</v>
      </c>
    </row>
    <row r="14" spans="1:51" x14ac:dyDescent="0.25">
      <c r="A14" s="9">
        <v>64</v>
      </c>
      <c r="B14" s="12" t="s">
        <v>55</v>
      </c>
      <c r="C14" s="125" t="s">
        <v>56</v>
      </c>
      <c r="D14" s="173" t="s">
        <v>389</v>
      </c>
      <c r="E14" s="159">
        <v>52.933513641357422</v>
      </c>
      <c r="G14" s="178">
        <v>61.740310668945313</v>
      </c>
      <c r="H14" s="179"/>
      <c r="I14" s="11">
        <v>666918</v>
      </c>
      <c r="J14" s="159">
        <v>77.053749084472656</v>
      </c>
      <c r="L14" s="181">
        <v>54.812763214111328</v>
      </c>
      <c r="M14" s="159">
        <v>56.015956878662109</v>
      </c>
      <c r="N14" s="262"/>
      <c r="O14" s="159">
        <v>36.837795257568359</v>
      </c>
      <c r="Q14" s="182">
        <v>0.38861504197120667</v>
      </c>
      <c r="R14" s="159">
        <v>33.9547119140625</v>
      </c>
      <c r="S14" s="179"/>
      <c r="T14" s="159">
        <v>23.832529067993164</v>
      </c>
      <c r="U14" s="159">
        <v>39.720878601074219</v>
      </c>
      <c r="W14" s="178">
        <v>44.126712799072266</v>
      </c>
      <c r="X14" s="179"/>
      <c r="Y14" s="159">
        <v>37.922767639160156</v>
      </c>
      <c r="AA14" s="181">
        <v>0.18651914596557617</v>
      </c>
      <c r="AB14" s="159">
        <v>50.358097076416016</v>
      </c>
      <c r="AC14" s="185"/>
      <c r="AD14" s="161">
        <v>6.2151756286621094</v>
      </c>
      <c r="AE14" s="159">
        <v>25.487434387207031</v>
      </c>
      <c r="AG14" s="182">
        <v>19.105812072753906</v>
      </c>
      <c r="AH14" s="159">
        <v>50.330661773681641</v>
      </c>
      <c r="AI14" s="185"/>
      <c r="AJ14" s="159">
        <v>58.640701293945313</v>
      </c>
      <c r="AL14" s="178">
        <v>20</v>
      </c>
      <c r="AM14" s="159">
        <v>72</v>
      </c>
      <c r="AN14" s="186">
        <v>28</v>
      </c>
      <c r="AO14" s="11">
        <v>78.319000244140625</v>
      </c>
      <c r="AP14" s="159">
        <v>70.296089172363281</v>
      </c>
      <c r="AR14" s="188">
        <v>55.595401763916016</v>
      </c>
      <c r="AS14" s="159">
        <v>46.551509857177734</v>
      </c>
      <c r="AT14" s="185"/>
      <c r="AU14" s="159">
        <v>48.809432983398438</v>
      </c>
      <c r="AV14" s="159">
        <v>45.715198516845703</v>
      </c>
      <c r="AX14" s="189">
        <v>1486.6666259765625</v>
      </c>
    </row>
    <row r="15" spans="1:51" x14ac:dyDescent="0.25">
      <c r="A15" s="9">
        <v>68</v>
      </c>
      <c r="B15" s="12" t="s">
        <v>57</v>
      </c>
      <c r="C15" s="125" t="s">
        <v>440</v>
      </c>
      <c r="D15" s="173"/>
      <c r="E15" s="159">
        <v>42.898109436035156</v>
      </c>
      <c r="G15" s="178">
        <v>49.980262756347656</v>
      </c>
      <c r="H15" s="179"/>
      <c r="I15" s="11">
        <v>9694231</v>
      </c>
      <c r="J15" s="159">
        <v>35.889495849609375</v>
      </c>
      <c r="L15" s="181">
        <v>100</v>
      </c>
      <c r="M15" s="159">
        <v>100</v>
      </c>
      <c r="N15" s="262"/>
      <c r="O15" s="159">
        <v>28.142063140869141</v>
      </c>
      <c r="Q15" s="182">
        <v>0.4029686450958252</v>
      </c>
      <c r="R15" s="159">
        <v>35.643367767333984</v>
      </c>
      <c r="S15" s="179"/>
      <c r="T15" s="159">
        <v>12.384455680847168</v>
      </c>
      <c r="U15" s="159">
        <v>20.64076042175293</v>
      </c>
      <c r="W15" s="178">
        <v>35.815956115722656</v>
      </c>
      <c r="X15" s="179"/>
      <c r="Y15" s="159">
        <v>38.667537689208984</v>
      </c>
      <c r="AA15" s="181">
        <v>0.75775128602981567</v>
      </c>
      <c r="AB15" s="159">
        <v>65.291915893554688</v>
      </c>
      <c r="AC15" s="185"/>
      <c r="AD15" s="161">
        <v>3.7279841899871826</v>
      </c>
      <c r="AE15" s="159">
        <v>12.043157577514648</v>
      </c>
      <c r="AG15" s="182">
        <v>13.548599243164063</v>
      </c>
      <c r="AH15" s="159">
        <v>32.964370727539063</v>
      </c>
      <c r="AI15" s="185"/>
      <c r="AJ15" s="159">
        <v>77.909370422363281</v>
      </c>
      <c r="AL15" s="178">
        <v>22</v>
      </c>
      <c r="AM15" s="159">
        <v>68.800003051757813</v>
      </c>
      <c r="AN15" s="185"/>
      <c r="AO15" s="11">
        <v>72.237998962402344</v>
      </c>
      <c r="AP15" s="159">
        <v>72.94000244140625</v>
      </c>
      <c r="AR15" s="188">
        <v>90.252403259277344</v>
      </c>
      <c r="AS15" s="159">
        <v>88.461341857910156</v>
      </c>
      <c r="AT15" s="185"/>
      <c r="AU15" s="159">
        <v>82.494285583496094</v>
      </c>
      <c r="AV15" s="159">
        <v>81.436141967773438</v>
      </c>
      <c r="AX15" s="189">
        <v>1130</v>
      </c>
    </row>
    <row r="16" spans="1:51" x14ac:dyDescent="0.25">
      <c r="A16" s="9">
        <v>72</v>
      </c>
      <c r="B16" s="12" t="s">
        <v>59</v>
      </c>
      <c r="C16" s="125" t="s">
        <v>60</v>
      </c>
      <c r="D16" s="173"/>
      <c r="E16" s="159">
        <v>57.321887969970703</v>
      </c>
      <c r="G16" s="178">
        <v>65.031166076660156</v>
      </c>
      <c r="H16" s="179"/>
      <c r="I16" s="11">
        <v>1905516</v>
      </c>
      <c r="J16" s="159">
        <v>60.908039093017578</v>
      </c>
      <c r="L16" s="181">
        <v>100</v>
      </c>
      <c r="M16" s="159">
        <v>100</v>
      </c>
      <c r="N16" s="262"/>
      <c r="O16" s="159">
        <v>38.308578491210938</v>
      </c>
      <c r="Q16" s="182">
        <v>0.72504448890686035</v>
      </c>
      <c r="R16" s="159">
        <v>73.534645080566406</v>
      </c>
      <c r="S16" s="179"/>
      <c r="T16" s="159">
        <v>1.8495084047317505</v>
      </c>
      <c r="U16" s="159">
        <v>3.0825140476226807</v>
      </c>
      <c r="W16" s="178">
        <v>49.612613677978516</v>
      </c>
      <c r="X16" s="179"/>
      <c r="Y16" s="159">
        <v>51.510459899902344</v>
      </c>
      <c r="AA16" s="181">
        <v>2.0166115760803223</v>
      </c>
      <c r="AB16" s="159">
        <v>75.71942138671875</v>
      </c>
      <c r="AC16" s="185"/>
      <c r="AD16" s="161">
        <v>6.5507769584655762</v>
      </c>
      <c r="AE16" s="159">
        <v>27.301496505737305</v>
      </c>
      <c r="AG16" s="182">
        <v>18.268726348876953</v>
      </c>
      <c r="AH16" s="159">
        <v>47.714767456054688</v>
      </c>
      <c r="AI16" s="185"/>
      <c r="AJ16" s="159">
        <v>70.63836669921875</v>
      </c>
      <c r="AL16" s="178">
        <v>26</v>
      </c>
      <c r="AM16" s="159">
        <v>62.400001525878906</v>
      </c>
      <c r="AN16" s="185"/>
      <c r="AO16" s="11">
        <v>89.105003356933594</v>
      </c>
      <c r="AP16" s="159">
        <v>65.606521606445313</v>
      </c>
      <c r="AR16" s="188">
        <v>82.850502014160156</v>
      </c>
      <c r="AS16" s="159">
        <v>79.510414123535156</v>
      </c>
      <c r="AT16" s="185"/>
      <c r="AU16" s="159">
        <v>76.459442138671875</v>
      </c>
      <c r="AV16" s="159">
        <v>75.036529541015625</v>
      </c>
      <c r="AX16" s="189">
        <v>5626.66650390625</v>
      </c>
    </row>
    <row r="17" spans="1:51" x14ac:dyDescent="0.25">
      <c r="A17" s="9">
        <v>76</v>
      </c>
      <c r="B17" s="12" t="s">
        <v>62</v>
      </c>
      <c r="C17" s="125" t="s">
        <v>63</v>
      </c>
      <c r="D17" s="173"/>
      <c r="E17" s="159">
        <v>20.962377548217773</v>
      </c>
      <c r="G17" s="178">
        <v>18.878742218017578</v>
      </c>
      <c r="H17" s="179"/>
      <c r="I17" s="11">
        <v>194227984</v>
      </c>
      <c r="J17" s="159">
        <v>0</v>
      </c>
      <c r="L17" s="181">
        <v>66.175079345703125</v>
      </c>
      <c r="M17" s="159">
        <v>70.218849182128906</v>
      </c>
      <c r="N17" s="262"/>
      <c r="O17" s="159">
        <v>5.2961134910583496</v>
      </c>
      <c r="Q17" s="182">
        <v>9.243021160364151E-2</v>
      </c>
      <c r="R17" s="159">
        <v>0</v>
      </c>
      <c r="S17" s="179"/>
      <c r="T17" s="159">
        <v>6.3553361892700195</v>
      </c>
      <c r="U17" s="159">
        <v>10.592226982116699</v>
      </c>
      <c r="W17" s="178">
        <v>23.046014785766602</v>
      </c>
      <c r="X17" s="179"/>
      <c r="Y17" s="159">
        <v>31.148599624633789</v>
      </c>
      <c r="AA17" s="181">
        <v>0.32159477472305298</v>
      </c>
      <c r="AB17" s="159">
        <v>56.161495208740234</v>
      </c>
      <c r="AC17" s="185"/>
      <c r="AD17" s="161">
        <v>2.6351051330566406</v>
      </c>
      <c r="AE17" s="159">
        <v>6.1357035636901855</v>
      </c>
      <c r="AG17" s="182">
        <v>7.781898021697998</v>
      </c>
      <c r="AH17" s="159">
        <v>14.943431854248047</v>
      </c>
      <c r="AI17" s="185"/>
      <c r="AJ17" s="159">
        <v>93.18280029296875</v>
      </c>
      <c r="AL17" s="178">
        <v>6</v>
      </c>
      <c r="AM17" s="159">
        <v>94.400001525878906</v>
      </c>
      <c r="AN17" s="185"/>
      <c r="AO17" s="11">
        <v>34.022998809814453</v>
      </c>
      <c r="AP17" s="159">
        <v>89.555213928222656</v>
      </c>
      <c r="AR17" s="188">
        <v>90.512603759765625</v>
      </c>
      <c r="AS17" s="159">
        <v>88.775993347167969</v>
      </c>
      <c r="AT17" s="185"/>
      <c r="AU17" s="159">
        <v>105.47040557861328</v>
      </c>
      <c r="AV17" s="159">
        <v>100</v>
      </c>
      <c r="AX17" s="189">
        <v>4836.66650390625</v>
      </c>
    </row>
    <row r="18" spans="1:51" x14ac:dyDescent="0.25">
      <c r="A18" s="9">
        <v>96</v>
      </c>
      <c r="B18" s="12" t="s">
        <v>64</v>
      </c>
      <c r="C18" s="125" t="s">
        <v>65</v>
      </c>
      <c r="D18" s="173"/>
      <c r="E18" s="159">
        <v>48.891799926757813</v>
      </c>
      <c r="G18" s="178">
        <v>65.794769287109375</v>
      </c>
      <c r="H18" s="179"/>
      <c r="I18" s="11">
        <v>398142</v>
      </c>
      <c r="J18" s="159">
        <v>84.987236022949219</v>
      </c>
      <c r="L18" s="181">
        <v>54.927108764648438</v>
      </c>
      <c r="M18" s="159">
        <v>56.158882141113281</v>
      </c>
      <c r="N18" s="262"/>
      <c r="O18" s="159">
        <v>37.045722961425781</v>
      </c>
      <c r="Q18" s="182">
        <v>0.71664541959762573</v>
      </c>
      <c r="R18" s="159">
        <v>72.546524047851563</v>
      </c>
      <c r="S18" s="179"/>
      <c r="T18" s="159">
        <v>0.92695295810699463</v>
      </c>
      <c r="U18" s="159">
        <v>1.5449215173721313</v>
      </c>
      <c r="W18" s="178">
        <v>31.988826751708984</v>
      </c>
      <c r="X18" s="179"/>
      <c r="Y18" s="159">
        <v>31.194271087646484</v>
      </c>
      <c r="AA18" s="181">
        <v>1.6511527355760336E-3</v>
      </c>
      <c r="AB18" s="159">
        <v>0</v>
      </c>
      <c r="AC18" s="186">
        <v>25</v>
      </c>
      <c r="AD18" s="161">
        <v>13.04188060760498</v>
      </c>
      <c r="AE18" s="159">
        <v>62.388542175292969</v>
      </c>
      <c r="AG18" s="182">
        <v>13.490681648254395</v>
      </c>
      <c r="AH18" s="159">
        <v>32.783382415771484</v>
      </c>
      <c r="AI18" s="185"/>
      <c r="AJ18" s="159">
        <v>97.811561584472656</v>
      </c>
      <c r="AL18" s="178">
        <v>2.5</v>
      </c>
      <c r="AM18" s="159">
        <v>100</v>
      </c>
      <c r="AN18" s="186">
        <v>27</v>
      </c>
      <c r="AO18" s="11">
        <v>7.4070000648498535</v>
      </c>
      <c r="AP18" s="159">
        <v>100</v>
      </c>
      <c r="AR18" s="188">
        <v>94.852401733398438</v>
      </c>
      <c r="AS18" s="159">
        <v>94.024009704589844</v>
      </c>
      <c r="AT18" s="185"/>
      <c r="AU18" s="159">
        <v>97.380577087402344</v>
      </c>
      <c r="AV18" s="159">
        <v>97.222244262695313</v>
      </c>
      <c r="AX18" s="189">
        <v>25466.666015625</v>
      </c>
    </row>
    <row r="19" spans="1:51" x14ac:dyDescent="0.25">
      <c r="A19" s="9">
        <v>854</v>
      </c>
      <c r="B19" s="12" t="s">
        <v>66</v>
      </c>
      <c r="C19" s="125" t="s">
        <v>67</v>
      </c>
      <c r="D19" s="173" t="s">
        <v>389</v>
      </c>
      <c r="E19" s="159">
        <v>43.809833526611328</v>
      </c>
      <c r="G19" s="178">
        <v>44.520164489746094</v>
      </c>
      <c r="H19" s="179"/>
      <c r="I19" s="11">
        <v>15213314</v>
      </c>
      <c r="J19" s="159">
        <v>28.959014892578125</v>
      </c>
      <c r="L19" s="181">
        <v>60.571186065673828</v>
      </c>
      <c r="M19" s="159">
        <v>63.213981628417969</v>
      </c>
      <c r="N19" s="262"/>
      <c r="O19" s="159">
        <v>56.948642730712891</v>
      </c>
      <c r="Q19" s="182">
        <v>0.58467161655426025</v>
      </c>
      <c r="R19" s="159">
        <v>57.020187377929688</v>
      </c>
      <c r="S19" s="179"/>
      <c r="T19" s="159">
        <v>34.126258850097656</v>
      </c>
      <c r="U19" s="159">
        <v>56.877098083496094</v>
      </c>
      <c r="W19" s="178">
        <v>43.099502563476563</v>
      </c>
      <c r="X19" s="179"/>
      <c r="Y19" s="159">
        <v>44.539939880371094</v>
      </c>
      <c r="AA19" s="181">
        <v>0.4479253888130188</v>
      </c>
      <c r="AB19" s="159">
        <v>59.691249847412109</v>
      </c>
      <c r="AC19" s="185"/>
      <c r="AD19" s="161">
        <v>6.9368958473205566</v>
      </c>
      <c r="AE19" s="159">
        <v>29.388626098632813</v>
      </c>
      <c r="AG19" s="182">
        <v>16.330900192260742</v>
      </c>
      <c r="AH19" s="159">
        <v>41.659065246582031</v>
      </c>
      <c r="AI19" s="185"/>
      <c r="AJ19" s="159">
        <v>33.237239837646484</v>
      </c>
      <c r="AL19" s="178">
        <v>10</v>
      </c>
      <c r="AM19" s="159">
        <v>88</v>
      </c>
      <c r="AN19" s="185"/>
      <c r="AO19" s="11">
        <v>192.88800048828125</v>
      </c>
      <c r="AP19" s="159">
        <v>20.483478546142578</v>
      </c>
      <c r="AR19" s="188">
        <v>28.729213714599609</v>
      </c>
      <c r="AS19" s="159">
        <v>14.062912940979004</v>
      </c>
      <c r="AT19" s="185"/>
      <c r="AU19" s="159">
        <v>15.509615898132324</v>
      </c>
      <c r="AV19" s="159">
        <v>10.402562141418457</v>
      </c>
      <c r="AX19" s="189">
        <v>416.66665649414063</v>
      </c>
    </row>
    <row r="20" spans="1:51" x14ac:dyDescent="0.25">
      <c r="A20" s="9">
        <v>108</v>
      </c>
      <c r="B20" s="12" t="s">
        <v>68</v>
      </c>
      <c r="C20" s="125" t="s">
        <v>69</v>
      </c>
      <c r="D20" s="173" t="s">
        <v>389</v>
      </c>
      <c r="E20" s="159">
        <v>56.810321807861328</v>
      </c>
      <c r="G20" s="178">
        <v>54.09625244140625</v>
      </c>
      <c r="H20" s="179"/>
      <c r="I20" s="11">
        <v>8856221</v>
      </c>
      <c r="J20" s="159">
        <v>37.279941558837891</v>
      </c>
      <c r="L20" s="181">
        <v>74.402633666992188</v>
      </c>
      <c r="M20" s="159">
        <v>80.5032958984375</v>
      </c>
      <c r="N20" s="262"/>
      <c r="O20" s="159">
        <v>61.321834564208984</v>
      </c>
      <c r="Q20" s="182">
        <v>0.60651987791061401</v>
      </c>
      <c r="R20" s="159">
        <v>59.590576171875</v>
      </c>
      <c r="S20" s="179"/>
      <c r="T20" s="159">
        <v>37.831859588623047</v>
      </c>
      <c r="U20" s="159">
        <v>63.053096771240234</v>
      </c>
      <c r="W20" s="178">
        <v>59.524391174316406</v>
      </c>
      <c r="X20" s="179"/>
      <c r="Y20" s="159">
        <v>44.001682281494141</v>
      </c>
      <c r="AA20" s="181">
        <v>0.97686564922332764</v>
      </c>
      <c r="AB20" s="159">
        <v>67.997756958007813</v>
      </c>
      <c r="AC20" s="185"/>
      <c r="AD20" s="161">
        <v>5.2010388374328613</v>
      </c>
      <c r="AE20" s="159">
        <v>20.005615234375</v>
      </c>
      <c r="AG20" s="182">
        <v>27.015071868896484</v>
      </c>
      <c r="AH20" s="159">
        <v>75.047103881835938</v>
      </c>
      <c r="AI20" s="185"/>
      <c r="AJ20" s="159">
        <v>22.074861526489258</v>
      </c>
      <c r="AL20" s="178">
        <v>63</v>
      </c>
      <c r="AM20" s="159">
        <v>3.2000000476837158</v>
      </c>
      <c r="AN20" s="185"/>
      <c r="AO20" s="11">
        <v>182.58299255371094</v>
      </c>
      <c r="AP20" s="159">
        <v>24.963912963867188</v>
      </c>
      <c r="AR20" s="188">
        <v>59.303619384765625</v>
      </c>
      <c r="AS20" s="159">
        <v>51.035770416259766</v>
      </c>
      <c r="AT20" s="185"/>
      <c r="AU20" s="159">
        <v>14.281078338623047</v>
      </c>
      <c r="AV20" s="159">
        <v>9.0997648239135742</v>
      </c>
      <c r="AW20" s="162">
        <v>20</v>
      </c>
      <c r="AX20" s="189">
        <v>100</v>
      </c>
    </row>
    <row r="21" spans="1:51" x14ac:dyDescent="0.25">
      <c r="A21" s="9">
        <v>116</v>
      </c>
      <c r="B21" s="12" t="s">
        <v>72</v>
      </c>
      <c r="C21" s="125" t="s">
        <v>73</v>
      </c>
      <c r="D21" s="173" t="s">
        <v>389</v>
      </c>
      <c r="E21" s="159">
        <v>55.633377075195313</v>
      </c>
      <c r="G21" s="178">
        <v>37.067493438720703</v>
      </c>
      <c r="H21" s="179"/>
      <c r="I21" s="11">
        <v>14697217</v>
      </c>
      <c r="J21" s="159">
        <v>29.489795684814453</v>
      </c>
      <c r="L21" s="181">
        <v>47.697135925292969</v>
      </c>
      <c r="M21" s="159">
        <v>47.121421813964844</v>
      </c>
      <c r="N21" s="262"/>
      <c r="O21" s="159">
        <v>42.168964385986328</v>
      </c>
      <c r="Q21" s="182">
        <v>0.36507442593574524</v>
      </c>
      <c r="R21" s="159">
        <v>31.185226440429688</v>
      </c>
      <c r="S21" s="179"/>
      <c r="T21" s="159">
        <v>31.891622543334961</v>
      </c>
      <c r="U21" s="159">
        <v>53.152706146240234</v>
      </c>
      <c r="W21" s="178">
        <v>74.199256896972656</v>
      </c>
      <c r="X21" s="179"/>
      <c r="Y21" s="159">
        <v>50.284152984619141</v>
      </c>
      <c r="AA21" s="181">
        <v>2.225130558013916</v>
      </c>
      <c r="AB21" s="159">
        <v>76.767662048339844</v>
      </c>
      <c r="AC21" s="185"/>
      <c r="AD21" s="161">
        <v>5.9031190872192383</v>
      </c>
      <c r="AE21" s="159">
        <v>23.800643920898438</v>
      </c>
      <c r="AG21" s="182">
        <v>34.396595001220703</v>
      </c>
      <c r="AH21" s="159">
        <v>98.114364624023438</v>
      </c>
      <c r="AI21" s="185"/>
      <c r="AJ21" s="159">
        <v>57.771053314208984</v>
      </c>
      <c r="AL21" s="178">
        <v>26</v>
      </c>
      <c r="AM21" s="159">
        <v>62.400001525878906</v>
      </c>
      <c r="AN21" s="185"/>
      <c r="AO21" s="11">
        <v>105.36599731445313</v>
      </c>
      <c r="AP21" s="159">
        <v>58.536521911621094</v>
      </c>
      <c r="AR21" s="188">
        <v>76.318496704101563</v>
      </c>
      <c r="AS21" s="159">
        <v>71.611427307128906</v>
      </c>
      <c r="AT21" s="185"/>
      <c r="AU21" s="159">
        <v>42.039688110351563</v>
      </c>
      <c r="AV21" s="159">
        <v>38.5362548828125</v>
      </c>
      <c r="AX21" s="189">
        <v>490</v>
      </c>
    </row>
    <row r="22" spans="1:51" x14ac:dyDescent="0.25">
      <c r="A22" s="9">
        <v>120</v>
      </c>
      <c r="B22" s="12" t="s">
        <v>74</v>
      </c>
      <c r="C22" s="125" t="s">
        <v>75</v>
      </c>
      <c r="D22" s="173"/>
      <c r="E22" s="159">
        <v>31.28917121887207</v>
      </c>
      <c r="G22" s="178">
        <v>33.492557525634766</v>
      </c>
      <c r="H22" s="179"/>
      <c r="I22" s="11">
        <v>18920236</v>
      </c>
      <c r="J22" s="159">
        <v>25.605411529541016</v>
      </c>
      <c r="L22" s="181">
        <v>43.278240203857422</v>
      </c>
      <c r="M22" s="159">
        <v>41.597797393798828</v>
      </c>
      <c r="N22" s="262"/>
      <c r="O22" s="159">
        <v>41.161617279052734</v>
      </c>
      <c r="Q22" s="182">
        <v>0.51190125942230225</v>
      </c>
      <c r="R22" s="159">
        <v>48.458969116210938</v>
      </c>
      <c r="S22" s="179"/>
      <c r="T22" s="159">
        <v>20.318557739257813</v>
      </c>
      <c r="U22" s="159">
        <v>33.864261627197266</v>
      </c>
      <c r="W22" s="178">
        <v>29.085783004760742</v>
      </c>
      <c r="X22" s="179"/>
      <c r="Y22" s="159">
        <v>24.10612678527832</v>
      </c>
      <c r="AA22" s="181">
        <v>8.8756129145622253E-2</v>
      </c>
      <c r="AB22" s="159">
        <v>42.446624755859375</v>
      </c>
      <c r="AC22" s="185"/>
      <c r="AD22" s="161">
        <v>2.566641092300415</v>
      </c>
      <c r="AE22" s="159">
        <v>5.765627384185791</v>
      </c>
      <c r="AG22" s="182">
        <v>13.90093994140625</v>
      </c>
      <c r="AH22" s="159">
        <v>34.065437316894531</v>
      </c>
      <c r="AI22" s="185"/>
      <c r="AJ22" s="159">
        <v>47.101097106933594</v>
      </c>
      <c r="AL22" s="178">
        <v>23</v>
      </c>
      <c r="AM22" s="159">
        <v>67.199996948242188</v>
      </c>
      <c r="AN22" s="185"/>
      <c r="AO22" s="11">
        <v>149.96800231933594</v>
      </c>
      <c r="AP22" s="159">
        <v>39.14434814453125</v>
      </c>
      <c r="AR22" s="188">
        <v>67.900001525878906</v>
      </c>
      <c r="AS22" s="159">
        <v>61.43115234375</v>
      </c>
      <c r="AT22" s="185"/>
      <c r="AU22" s="159">
        <v>25.153039932250977</v>
      </c>
      <c r="AV22" s="159">
        <v>20.628887176513672</v>
      </c>
      <c r="AW22" s="162">
        <v>29</v>
      </c>
      <c r="AX22" s="189">
        <v>983.33331298828125</v>
      </c>
    </row>
    <row r="23" spans="1:51" x14ac:dyDescent="0.25">
      <c r="A23" s="9">
        <v>132</v>
      </c>
      <c r="B23" s="12" t="s">
        <v>70</v>
      </c>
      <c r="C23" s="125" t="s">
        <v>441</v>
      </c>
      <c r="D23" s="173"/>
      <c r="E23" s="159">
        <v>48.057510375976563</v>
      </c>
      <c r="G23" s="178">
        <v>57.680244445800781</v>
      </c>
      <c r="H23" s="179"/>
      <c r="I23" s="11">
        <v>542422</v>
      </c>
      <c r="J23" s="159">
        <v>80.2314453125</v>
      </c>
      <c r="L23" s="181">
        <v>41.963401794433594</v>
      </c>
      <c r="M23" s="159">
        <v>39.954254150390625</v>
      </c>
      <c r="N23" s="262"/>
      <c r="O23" s="159">
        <v>30.303844451904297</v>
      </c>
      <c r="Q23" s="182">
        <v>0.47515237331390381</v>
      </c>
      <c r="R23" s="159">
        <v>44.135574340820313</v>
      </c>
      <c r="S23" s="179"/>
      <c r="T23" s="159">
        <v>9.8832683563232422</v>
      </c>
      <c r="U23" s="159">
        <v>16.472114562988281</v>
      </c>
      <c r="W23" s="178">
        <v>38.434772491455078</v>
      </c>
      <c r="X23" s="179"/>
      <c r="Y23" s="159">
        <v>59.654964447021484</v>
      </c>
      <c r="AA23" s="181">
        <v>1.148934006690979</v>
      </c>
      <c r="AB23" s="159">
        <v>69.726127624511719</v>
      </c>
      <c r="AC23" s="185"/>
      <c r="AD23" s="161">
        <v>10.673003196716309</v>
      </c>
      <c r="AE23" s="159">
        <v>49.58380126953125</v>
      </c>
      <c r="AG23" s="182">
        <v>8.5086669921875</v>
      </c>
      <c r="AH23" s="159">
        <v>17.214582443237305</v>
      </c>
      <c r="AI23" s="185"/>
      <c r="AJ23" s="159">
        <v>81.858154296875</v>
      </c>
      <c r="AL23" s="178">
        <v>15</v>
      </c>
      <c r="AM23" s="159">
        <v>80</v>
      </c>
      <c r="AN23" s="186">
        <v>21</v>
      </c>
      <c r="AO23" s="11">
        <v>36.001998901367188</v>
      </c>
      <c r="AP23" s="159">
        <v>88.694786071777344</v>
      </c>
      <c r="AR23" s="188">
        <v>83.782096862792969</v>
      </c>
      <c r="AS23" s="159">
        <v>80.636970520019531</v>
      </c>
      <c r="AT23" s="185"/>
      <c r="AU23" s="159">
        <v>79.349105834960938</v>
      </c>
      <c r="AV23" s="159">
        <v>78.100852966308594</v>
      </c>
      <c r="AX23" s="189">
        <v>2180</v>
      </c>
    </row>
    <row r="24" spans="1:51" x14ac:dyDescent="0.25">
      <c r="A24" s="9">
        <v>140</v>
      </c>
      <c r="B24" s="12" t="s">
        <v>76</v>
      </c>
      <c r="C24" s="125" t="s">
        <v>77</v>
      </c>
      <c r="D24" s="173" t="s">
        <v>389</v>
      </c>
      <c r="E24" s="159">
        <v>45.061546325683594</v>
      </c>
      <c r="G24" s="178">
        <v>58.198001861572266</v>
      </c>
      <c r="H24" s="179"/>
      <c r="I24" s="11">
        <v>4424292</v>
      </c>
      <c r="J24" s="159">
        <v>47.953258514404297</v>
      </c>
      <c r="L24" s="181">
        <v>64.946365356445313</v>
      </c>
      <c r="M24" s="159">
        <v>68.682952880859375</v>
      </c>
      <c r="N24" s="262"/>
      <c r="O24" s="159">
        <v>68.202537536621094</v>
      </c>
      <c r="Q24" s="182">
        <v>0.48248368501663208</v>
      </c>
      <c r="R24" s="159">
        <v>44.998081207275391</v>
      </c>
      <c r="S24" s="179"/>
      <c r="T24" s="159">
        <v>54.844192504882813</v>
      </c>
      <c r="U24" s="159">
        <v>91.406990051269531</v>
      </c>
      <c r="W24" s="178">
        <v>31.925092697143555</v>
      </c>
      <c r="X24" s="179"/>
      <c r="Y24" s="159">
        <v>45.122646331787109</v>
      </c>
      <c r="AA24" s="181">
        <v>2.1572885513305664</v>
      </c>
      <c r="AB24" s="159">
        <v>76.43780517578125</v>
      </c>
      <c r="AC24" s="185"/>
      <c r="AD24" s="161">
        <v>4.0543851852416992</v>
      </c>
      <c r="AE24" s="159">
        <v>13.807486534118652</v>
      </c>
      <c r="AG24" s="182">
        <v>8.9928131103515625</v>
      </c>
      <c r="AH24" s="159">
        <v>18.7275390625</v>
      </c>
      <c r="AI24" s="185"/>
      <c r="AJ24" s="159">
        <v>27.241127014160156</v>
      </c>
      <c r="AL24" s="178">
        <v>43</v>
      </c>
      <c r="AM24" s="159">
        <v>35.200000762939453</v>
      </c>
      <c r="AN24" s="185"/>
      <c r="AO24" s="11">
        <v>172.07400512695313</v>
      </c>
      <c r="AP24" s="159">
        <v>29.533042907714844</v>
      </c>
      <c r="AR24" s="188">
        <v>48.573562622070313</v>
      </c>
      <c r="AS24" s="159">
        <v>38.0601806640625</v>
      </c>
      <c r="AT24" s="185"/>
      <c r="AU24" s="159">
        <v>11.519523620605469</v>
      </c>
      <c r="AV24" s="159">
        <v>6.1712865829467773</v>
      </c>
      <c r="AW24" s="162">
        <v>20</v>
      </c>
      <c r="AX24" s="189">
        <v>363.33334350585938</v>
      </c>
    </row>
    <row r="25" spans="1:51" x14ac:dyDescent="0.25">
      <c r="A25" s="9">
        <v>148</v>
      </c>
      <c r="B25" s="12" t="s">
        <v>78</v>
      </c>
      <c r="C25" s="125" t="s">
        <v>79</v>
      </c>
      <c r="D25" s="173" t="s">
        <v>389</v>
      </c>
      <c r="E25" s="159">
        <v>53.531639099121094</v>
      </c>
      <c r="G25" s="178">
        <v>45.440589904785156</v>
      </c>
      <c r="H25" s="179"/>
      <c r="I25" s="11">
        <v>11087698</v>
      </c>
      <c r="J25" s="159">
        <v>33.823989868164063</v>
      </c>
      <c r="L25" s="181">
        <v>48.808399200439453</v>
      </c>
      <c r="M25" s="159">
        <v>48.510498046875</v>
      </c>
      <c r="N25" s="262"/>
      <c r="O25" s="159">
        <v>65.603874206542969</v>
      </c>
      <c r="Q25" s="182">
        <v>0.90312618017196655</v>
      </c>
      <c r="R25" s="159">
        <v>94.485427856445313</v>
      </c>
      <c r="S25" s="179"/>
      <c r="T25" s="159">
        <v>22.033393859863281</v>
      </c>
      <c r="U25" s="159">
        <v>36.722320556640625</v>
      </c>
      <c r="W25" s="178">
        <v>61.622688293457031</v>
      </c>
      <c r="X25" s="179"/>
      <c r="Y25" s="159">
        <v>52.735885620117188</v>
      </c>
      <c r="AA25" s="181">
        <v>1.0751000642776489</v>
      </c>
      <c r="AB25" s="159">
        <v>69.018539428710938</v>
      </c>
      <c r="AC25" s="185"/>
      <c r="AD25" s="161">
        <v>8.2438478469848633</v>
      </c>
      <c r="AE25" s="159">
        <v>36.453231811523438</v>
      </c>
      <c r="AG25" s="182">
        <v>25.563037872314453</v>
      </c>
      <c r="AH25" s="159">
        <v>70.509490966796875</v>
      </c>
      <c r="AI25" s="185"/>
      <c r="AJ25" s="159">
        <v>19.99827766418457</v>
      </c>
      <c r="AL25" s="178">
        <v>39</v>
      </c>
      <c r="AM25" s="159">
        <v>41.599998474121094</v>
      </c>
      <c r="AN25" s="185"/>
      <c r="AO25" s="11">
        <v>198.55299377441406</v>
      </c>
      <c r="AP25" s="159">
        <v>18.020435333251953</v>
      </c>
      <c r="AR25" s="188">
        <v>25.654214859008789</v>
      </c>
      <c r="AS25" s="159">
        <v>10.344395637512207</v>
      </c>
      <c r="AT25" s="185"/>
      <c r="AU25" s="159">
        <v>15.156669616699219</v>
      </c>
      <c r="AV25" s="159">
        <v>10.028281211853027</v>
      </c>
      <c r="AW25" s="162">
        <v>20</v>
      </c>
      <c r="AX25" s="189">
        <v>463.33334350585938</v>
      </c>
    </row>
    <row r="26" spans="1:51" x14ac:dyDescent="0.25">
      <c r="A26" s="9">
        <v>152</v>
      </c>
      <c r="B26" s="12" t="s">
        <v>80</v>
      </c>
      <c r="C26" s="125" t="s">
        <v>81</v>
      </c>
      <c r="D26" s="173"/>
      <c r="E26" s="159">
        <v>32.530376434326172</v>
      </c>
      <c r="G26" s="178">
        <v>39.044113159179688</v>
      </c>
      <c r="H26" s="179"/>
      <c r="I26" s="11">
        <v>16802952</v>
      </c>
      <c r="J26" s="159">
        <v>27.430574417114258</v>
      </c>
      <c r="L26" s="181">
        <v>74.025062561035156</v>
      </c>
      <c r="M26" s="159">
        <v>80.031333923339844</v>
      </c>
      <c r="N26" s="262"/>
      <c r="O26" s="159">
        <v>21.283971786499023</v>
      </c>
      <c r="Q26" s="182">
        <v>0.40169170498847961</v>
      </c>
      <c r="R26" s="159">
        <v>35.493141174316406</v>
      </c>
      <c r="S26" s="179"/>
      <c r="T26" s="159">
        <v>4.2448816299438477</v>
      </c>
      <c r="U26" s="159">
        <v>7.0748028755187988</v>
      </c>
      <c r="W26" s="178">
        <v>26.016641616821289</v>
      </c>
      <c r="X26" s="179"/>
      <c r="Y26" s="159">
        <v>34.503688812255859</v>
      </c>
      <c r="AA26" s="181">
        <v>0.63216578960418701</v>
      </c>
      <c r="AB26" s="159">
        <v>63.361526489257813</v>
      </c>
      <c r="AC26" s="185"/>
      <c r="AD26" s="161">
        <v>2.5444817543029785</v>
      </c>
      <c r="AE26" s="159">
        <v>5.6458473205566406</v>
      </c>
      <c r="AG26" s="182">
        <v>8.6094703674316406</v>
      </c>
      <c r="AH26" s="159">
        <v>17.529594421386719</v>
      </c>
      <c r="AI26" s="185"/>
      <c r="AJ26" s="159">
        <v>96.67755126953125</v>
      </c>
      <c r="AL26" s="178">
        <v>2.5</v>
      </c>
      <c r="AM26" s="159">
        <v>100</v>
      </c>
      <c r="AN26" s="186">
        <v>19</v>
      </c>
      <c r="AO26" s="11">
        <v>9.7290000915527344</v>
      </c>
      <c r="AP26" s="159">
        <v>100</v>
      </c>
      <c r="AR26" s="188">
        <v>96.539299011230469</v>
      </c>
      <c r="AS26" s="159">
        <v>96.063934326171875</v>
      </c>
      <c r="AT26" s="185"/>
      <c r="AU26" s="159">
        <v>91.179435729980469</v>
      </c>
      <c r="AV26" s="159">
        <v>90.646270751953125</v>
      </c>
      <c r="AX26" s="189">
        <v>7143.33349609375</v>
      </c>
    </row>
    <row r="27" spans="1:51" x14ac:dyDescent="0.25">
      <c r="A27" s="9">
        <v>156</v>
      </c>
      <c r="B27" s="12" t="s">
        <v>82</v>
      </c>
      <c r="C27" s="125" t="s">
        <v>83</v>
      </c>
      <c r="D27" s="173"/>
      <c r="E27" s="159">
        <v>22.907949447631836</v>
      </c>
      <c r="G27" s="178">
        <v>13.286674499511719</v>
      </c>
      <c r="H27" s="179"/>
      <c r="I27" s="11">
        <v>1336310656</v>
      </c>
      <c r="J27" s="159">
        <v>0</v>
      </c>
      <c r="L27" s="181">
        <v>44.220024108886719</v>
      </c>
      <c r="M27" s="159">
        <v>42.775028228759766</v>
      </c>
      <c r="N27" s="262"/>
      <c r="O27" s="159">
        <v>10.371668815612793</v>
      </c>
      <c r="Q27" s="182">
        <v>0.11024916917085648</v>
      </c>
      <c r="R27" s="159">
        <v>1.2057842016220093</v>
      </c>
      <c r="S27" s="179"/>
      <c r="T27" s="159">
        <v>11.722532272338867</v>
      </c>
      <c r="U27" s="159">
        <v>19.537553787231445</v>
      </c>
      <c r="W27" s="178">
        <v>32.529224395751953</v>
      </c>
      <c r="X27" s="179"/>
      <c r="Y27" s="159">
        <v>42.11199951171875</v>
      </c>
      <c r="AA27" s="181">
        <v>4.4804973602294922</v>
      </c>
      <c r="AB27" s="159">
        <v>84.2239990234375</v>
      </c>
      <c r="AC27" s="185"/>
      <c r="AD27" s="161">
        <v>1.3752588033676147</v>
      </c>
      <c r="AE27" s="159">
        <v>0</v>
      </c>
      <c r="AG27" s="182">
        <v>10.342863082885742</v>
      </c>
      <c r="AH27" s="159">
        <v>22.946447372436523</v>
      </c>
      <c r="AI27" s="185"/>
      <c r="AJ27" s="159">
        <v>86.567939758300781</v>
      </c>
      <c r="AL27" s="178">
        <v>9</v>
      </c>
      <c r="AM27" s="159">
        <v>89.599998474121094</v>
      </c>
      <c r="AN27" s="185"/>
      <c r="AO27" s="11">
        <v>31.87700080871582</v>
      </c>
      <c r="AP27" s="159">
        <v>90.488258361816406</v>
      </c>
      <c r="AR27" s="188">
        <v>93.305999755859375</v>
      </c>
      <c r="AS27" s="159">
        <v>92.153984069824219</v>
      </c>
      <c r="AT27" s="185"/>
      <c r="AU27" s="159">
        <v>75.509834289550781</v>
      </c>
      <c r="AV27" s="159">
        <v>74.029518127441406</v>
      </c>
      <c r="AX27" s="189">
        <v>2036.6666259765625</v>
      </c>
    </row>
    <row r="28" spans="1:51" x14ac:dyDescent="0.25">
      <c r="A28" s="9">
        <v>170</v>
      </c>
      <c r="B28" s="12" t="s">
        <v>84</v>
      </c>
      <c r="C28" s="125" t="s">
        <v>85</v>
      </c>
      <c r="D28" s="173"/>
      <c r="E28" s="159">
        <v>20.866167068481445</v>
      </c>
      <c r="G28" s="178">
        <v>13.304814338684082</v>
      </c>
      <c r="H28" s="179"/>
      <c r="I28" s="11">
        <v>46741096</v>
      </c>
      <c r="J28" s="159">
        <v>11.696593284606934</v>
      </c>
      <c r="L28" s="181">
        <v>21.032890319824219</v>
      </c>
      <c r="M28" s="159">
        <v>13.791111946105957</v>
      </c>
      <c r="N28" s="262"/>
      <c r="O28" s="159">
        <v>16.03495979309082</v>
      </c>
      <c r="Q28" s="182">
        <v>0.2073332667350769</v>
      </c>
      <c r="R28" s="159">
        <v>12.627442359924316</v>
      </c>
      <c r="S28" s="179"/>
      <c r="T28" s="159">
        <v>11.665485382080078</v>
      </c>
      <c r="U28" s="159">
        <v>19.442476272583008</v>
      </c>
      <c r="W28" s="178">
        <v>28.427518844604492</v>
      </c>
      <c r="X28" s="179"/>
      <c r="Y28" s="159">
        <v>39.293315887451172</v>
      </c>
      <c r="AA28" s="181">
        <v>1.679463267326355</v>
      </c>
      <c r="AB28" s="159">
        <v>73.770484924316406</v>
      </c>
      <c r="AC28" s="185"/>
      <c r="AD28" s="161">
        <v>2.3909859657287598</v>
      </c>
      <c r="AE28" s="159">
        <v>4.8161411285400391</v>
      </c>
      <c r="AG28" s="182">
        <v>8.6197519302368164</v>
      </c>
      <c r="AH28" s="159">
        <v>17.561725616455078</v>
      </c>
      <c r="AI28" s="185"/>
      <c r="AJ28" s="159">
        <v>89.173469543457031</v>
      </c>
      <c r="AL28" s="178">
        <v>10</v>
      </c>
      <c r="AM28" s="159">
        <v>88</v>
      </c>
      <c r="AN28" s="185"/>
      <c r="AO28" s="11">
        <v>28.344999313354492</v>
      </c>
      <c r="AP28" s="159">
        <v>92.023910522460938</v>
      </c>
      <c r="AR28" s="188">
        <v>93.55169677734375</v>
      </c>
      <c r="AS28" s="159">
        <v>92.451103210449219</v>
      </c>
      <c r="AT28" s="185"/>
      <c r="AU28" s="159">
        <v>85.118377685546875</v>
      </c>
      <c r="AV28" s="159">
        <v>84.218849182128906</v>
      </c>
      <c r="AX28" s="189">
        <v>2776.666748046875</v>
      </c>
    </row>
    <row r="29" spans="1:51" x14ac:dyDescent="0.25">
      <c r="A29" s="9">
        <v>174</v>
      </c>
      <c r="B29" s="12" t="s">
        <v>86</v>
      </c>
      <c r="C29" s="125" t="s">
        <v>87</v>
      </c>
      <c r="D29" s="173" t="s">
        <v>389</v>
      </c>
      <c r="E29" s="159">
        <v>56.936748504638672</v>
      </c>
      <c r="G29" s="178">
        <v>67.639152526855469</v>
      </c>
      <c r="H29" s="179"/>
      <c r="I29" s="11">
        <v>860100</v>
      </c>
      <c r="J29" s="159">
        <v>73.141563415527344</v>
      </c>
      <c r="L29" s="181">
        <v>59.778026580810547</v>
      </c>
      <c r="M29" s="159">
        <v>62.222530364990234</v>
      </c>
      <c r="N29" s="262"/>
      <c r="O29" s="159">
        <v>62.050949096679688</v>
      </c>
      <c r="Q29" s="182">
        <v>0.47899806499481201</v>
      </c>
      <c r="R29" s="159">
        <v>44.588008880615234</v>
      </c>
      <c r="S29" s="179"/>
      <c r="T29" s="159">
        <v>47.708332061767578</v>
      </c>
      <c r="U29" s="159">
        <v>79.513885498046875</v>
      </c>
      <c r="W29" s="178">
        <v>46.234340667724609</v>
      </c>
      <c r="X29" s="179"/>
      <c r="Y29" s="159">
        <v>21.84813117980957</v>
      </c>
      <c r="AA29" s="181">
        <v>9.5508798956871033E-2</v>
      </c>
      <c r="AB29" s="159">
        <v>43.227779388427734</v>
      </c>
      <c r="AC29" s="185"/>
      <c r="AD29" s="161">
        <v>1.5866693258285522</v>
      </c>
      <c r="AE29" s="159">
        <v>0.46848279237747192</v>
      </c>
      <c r="AG29" s="182">
        <v>25.598577499389648</v>
      </c>
      <c r="AH29" s="159">
        <v>70.620552062988281</v>
      </c>
      <c r="AI29" s="185"/>
      <c r="AJ29" s="159">
        <v>48.223949432373047</v>
      </c>
      <c r="AL29" s="178">
        <v>52</v>
      </c>
      <c r="AM29" s="159">
        <v>20.799999237060547</v>
      </c>
      <c r="AN29" s="186">
        <v>21</v>
      </c>
      <c r="AO29" s="11">
        <v>77.18499755859375</v>
      </c>
      <c r="AP29" s="159">
        <v>70.789131164550781</v>
      </c>
      <c r="AR29" s="188">
        <v>75.061798095703125</v>
      </c>
      <c r="AS29" s="159">
        <v>70.09173583984375</v>
      </c>
      <c r="AT29" s="185"/>
      <c r="AU29" s="159">
        <v>35.13568115234375</v>
      </c>
      <c r="AV29" s="159">
        <v>31.214933395385742</v>
      </c>
      <c r="AW29" s="162">
        <v>20</v>
      </c>
      <c r="AX29" s="189">
        <v>666.66668701171875</v>
      </c>
    </row>
    <row r="30" spans="1:51" x14ac:dyDescent="0.25">
      <c r="A30" s="9">
        <v>178</v>
      </c>
      <c r="B30" s="12" t="s">
        <v>88</v>
      </c>
      <c r="C30" s="125" t="s">
        <v>89</v>
      </c>
      <c r="D30" s="173"/>
      <c r="E30" s="159">
        <v>48.285224914550781</v>
      </c>
      <c r="G30" s="178">
        <v>50.394889831542969</v>
      </c>
      <c r="H30" s="179"/>
      <c r="I30" s="11">
        <v>3847191</v>
      </c>
      <c r="J30" s="159">
        <v>50.102760314941406</v>
      </c>
      <c r="L30" s="181">
        <v>51.129295349121094</v>
      </c>
      <c r="M30" s="159">
        <v>51.41162109375</v>
      </c>
      <c r="N30" s="262"/>
      <c r="O30" s="159">
        <v>49.962421417236328</v>
      </c>
      <c r="Q30" s="182">
        <v>0.86965912580490112</v>
      </c>
      <c r="R30" s="159">
        <v>90.548133850097656</v>
      </c>
      <c r="S30" s="179"/>
      <c r="T30" s="159">
        <v>5.6260261535644531</v>
      </c>
      <c r="U30" s="159">
        <v>9.3767099380493164</v>
      </c>
      <c r="W30" s="178">
        <v>46.175556182861328</v>
      </c>
      <c r="X30" s="179"/>
      <c r="Y30" s="159">
        <v>39.421566009521484</v>
      </c>
      <c r="AA30" s="181">
        <v>2.0625557899475098</v>
      </c>
      <c r="AB30" s="159">
        <v>75.95941162109375</v>
      </c>
      <c r="AC30" s="185"/>
      <c r="AD30" s="161">
        <v>2.0334885120391846</v>
      </c>
      <c r="AE30" s="159">
        <v>2.8837220668792725</v>
      </c>
      <c r="AG30" s="182">
        <v>19.937454223632813</v>
      </c>
      <c r="AH30" s="159">
        <v>52.929546356201172</v>
      </c>
      <c r="AI30" s="185"/>
      <c r="AJ30" s="159">
        <v>62.379398345947266</v>
      </c>
      <c r="AL30" s="178">
        <v>22</v>
      </c>
      <c r="AM30" s="159">
        <v>68.800003051757813</v>
      </c>
      <c r="AN30" s="185"/>
      <c r="AO30" s="11">
        <v>108.98100280761719</v>
      </c>
      <c r="AP30" s="159">
        <v>56.96478271484375</v>
      </c>
      <c r="AR30" s="188">
        <v>86.814796447753906</v>
      </c>
      <c r="AS30" s="159">
        <v>84.304344177246094</v>
      </c>
      <c r="AT30" s="185"/>
      <c r="AU30" s="159">
        <v>42.899909973144531</v>
      </c>
      <c r="AV30" s="159">
        <v>39.448474884033203</v>
      </c>
      <c r="AW30" s="162">
        <v>20</v>
      </c>
      <c r="AX30" s="189">
        <v>1320</v>
      </c>
    </row>
    <row r="31" spans="1:51" x14ac:dyDescent="0.25">
      <c r="A31" s="9">
        <v>188</v>
      </c>
      <c r="B31" s="12" t="s">
        <v>90</v>
      </c>
      <c r="C31" s="125" t="s">
        <v>91</v>
      </c>
      <c r="D31" s="173"/>
      <c r="E31" s="159">
        <v>36.084056854248047</v>
      </c>
      <c r="G31" s="178">
        <v>41.514205932617188</v>
      </c>
      <c r="H31" s="179"/>
      <c r="I31" s="11">
        <v>4534435</v>
      </c>
      <c r="J31" s="159">
        <v>47.575080871582031</v>
      </c>
      <c r="L31" s="181">
        <v>55.284748077392578</v>
      </c>
      <c r="M31" s="159">
        <v>56.605934143066406</v>
      </c>
      <c r="N31" s="262"/>
      <c r="O31" s="159">
        <v>14.300732612609863</v>
      </c>
      <c r="Q31" s="182">
        <v>0.22635196149349213</v>
      </c>
      <c r="R31" s="159">
        <v>14.864935874938965</v>
      </c>
      <c r="S31" s="179"/>
      <c r="T31" s="159">
        <v>8.241917610168457</v>
      </c>
      <c r="U31" s="159">
        <v>13.736529350280762</v>
      </c>
      <c r="W31" s="178">
        <v>30.653905868530273</v>
      </c>
      <c r="X31" s="179"/>
      <c r="Y31" s="159">
        <v>38.965000152587891</v>
      </c>
      <c r="AA31" s="181">
        <v>1.3983728885650635</v>
      </c>
      <c r="AB31" s="159">
        <v>71.819206237792969</v>
      </c>
      <c r="AC31" s="185"/>
      <c r="AD31" s="161">
        <v>2.6304974555969238</v>
      </c>
      <c r="AE31" s="159">
        <v>6.1107969284057617</v>
      </c>
      <c r="AG31" s="182">
        <v>10.149700164794922</v>
      </c>
      <c r="AH31" s="159">
        <v>22.342813491821289</v>
      </c>
      <c r="AI31" s="185"/>
      <c r="AJ31" s="159">
        <v>95.258857727050781</v>
      </c>
      <c r="AL31" s="178">
        <v>2.5</v>
      </c>
      <c r="AM31" s="159">
        <v>100</v>
      </c>
      <c r="AN31" s="186">
        <v>19</v>
      </c>
      <c r="AO31" s="11">
        <v>12.166999816894531</v>
      </c>
      <c r="AP31" s="159">
        <v>99.057823181152344</v>
      </c>
      <c r="AR31" s="188">
        <v>95.94580078125</v>
      </c>
      <c r="AS31" s="159">
        <v>95.346229553222656</v>
      </c>
      <c r="AT31" s="185"/>
      <c r="AU31" s="159">
        <v>87.393394470214844</v>
      </c>
      <c r="AV31" s="159">
        <v>86.631385803222656</v>
      </c>
      <c r="AX31" s="189">
        <v>5066.66650390625</v>
      </c>
    </row>
    <row r="32" spans="1:51" x14ac:dyDescent="0.25">
      <c r="A32" s="9">
        <v>192</v>
      </c>
      <c r="B32" s="12" t="s">
        <v>94</v>
      </c>
      <c r="C32" s="125" t="s">
        <v>95</v>
      </c>
      <c r="D32" s="173"/>
      <c r="E32" s="159">
        <v>41.967376708984375</v>
      </c>
      <c r="G32" s="178">
        <v>33.581443786621094</v>
      </c>
      <c r="H32" s="179"/>
      <c r="I32" s="11">
        <v>11265216</v>
      </c>
      <c r="J32" s="159">
        <v>33.579715728759766</v>
      </c>
      <c r="L32" s="181">
        <v>43.654277801513672</v>
      </c>
      <c r="M32" s="159">
        <v>42.067844390869141</v>
      </c>
      <c r="N32" s="262"/>
      <c r="O32" s="159">
        <v>25.098499298095703</v>
      </c>
      <c r="Q32" s="182">
        <v>0.45269456505775452</v>
      </c>
      <c r="R32" s="159">
        <v>41.493476867675781</v>
      </c>
      <c r="S32" s="179"/>
      <c r="T32" s="159">
        <v>5.2221121788024902</v>
      </c>
      <c r="U32" s="159">
        <v>8.7035207748413086</v>
      </c>
      <c r="W32" s="178">
        <v>50.353309631347656</v>
      </c>
      <c r="X32" s="179"/>
      <c r="Y32" s="159">
        <v>60.51287841796875</v>
      </c>
      <c r="AA32" s="181">
        <v>1.9474118947982788</v>
      </c>
      <c r="AB32" s="159">
        <v>75.347442626953125</v>
      </c>
      <c r="AC32" s="185"/>
      <c r="AD32" s="161">
        <v>9.9504880905151367</v>
      </c>
      <c r="AE32" s="159">
        <v>45.678314208984375</v>
      </c>
      <c r="AG32" s="182">
        <v>15.861996650695801</v>
      </c>
      <c r="AH32" s="159">
        <v>40.193737030029297</v>
      </c>
      <c r="AI32" s="185"/>
      <c r="AJ32" s="159">
        <v>98.055511474609375</v>
      </c>
      <c r="AL32" s="178">
        <v>2.5</v>
      </c>
      <c r="AM32" s="159">
        <v>100</v>
      </c>
      <c r="AN32" s="186">
        <v>19</v>
      </c>
      <c r="AO32" s="11">
        <v>7.7239999771118164</v>
      </c>
      <c r="AP32" s="159">
        <v>100</v>
      </c>
      <c r="AR32" s="188">
        <v>99.794197082519531</v>
      </c>
      <c r="AS32" s="159">
        <v>100</v>
      </c>
      <c r="AT32" s="185"/>
      <c r="AU32" s="159">
        <v>92.665390014648438</v>
      </c>
      <c r="AV32" s="159">
        <v>92.222053527832031</v>
      </c>
      <c r="AX32" s="189">
        <v>4476.33349609375</v>
      </c>
      <c r="AY32" s="162">
        <v>18</v>
      </c>
    </row>
    <row r="33" spans="1:51" x14ac:dyDescent="0.25">
      <c r="A33" s="9">
        <v>384</v>
      </c>
      <c r="B33" s="12" t="s">
        <v>92</v>
      </c>
      <c r="C33" s="125" t="s">
        <v>442</v>
      </c>
      <c r="D33" s="173"/>
      <c r="E33" s="159">
        <v>31.484899520874023</v>
      </c>
      <c r="G33" s="178">
        <v>32.545516967773438</v>
      </c>
      <c r="H33" s="179"/>
      <c r="I33" s="11">
        <v>19624236</v>
      </c>
      <c r="J33" s="159">
        <v>25.043558120727539</v>
      </c>
      <c r="L33" s="181">
        <v>46.667285919189453</v>
      </c>
      <c r="M33" s="159">
        <v>45.834110260009766</v>
      </c>
      <c r="N33" s="262"/>
      <c r="O33" s="159">
        <v>34.260841369628906</v>
      </c>
      <c r="Q33" s="182">
        <v>0.32194915413856506</v>
      </c>
      <c r="R33" s="159">
        <v>26.111665725708008</v>
      </c>
      <c r="S33" s="179"/>
      <c r="T33" s="159">
        <v>25.446008682250977</v>
      </c>
      <c r="U33" s="159">
        <v>42.410015106201172</v>
      </c>
      <c r="W33" s="178">
        <v>30.424283981323242</v>
      </c>
      <c r="X33" s="179"/>
      <c r="Y33" s="159">
        <v>36.817893981933594</v>
      </c>
      <c r="AA33" s="181">
        <v>0.43664506077766418</v>
      </c>
      <c r="AB33" s="159">
        <v>59.419528961181641</v>
      </c>
      <c r="AC33" s="186">
        <v>30</v>
      </c>
      <c r="AD33" s="161">
        <v>4.1300077438354492</v>
      </c>
      <c r="AE33" s="159">
        <v>14.216257095336914</v>
      </c>
      <c r="AG33" s="182">
        <v>10.689815521240234</v>
      </c>
      <c r="AH33" s="159">
        <v>24.030672073364258</v>
      </c>
      <c r="AI33" s="185"/>
      <c r="AJ33" s="159">
        <v>40.34130859375</v>
      </c>
      <c r="AL33" s="178">
        <v>14</v>
      </c>
      <c r="AM33" s="159">
        <v>81.599998474121094</v>
      </c>
      <c r="AN33" s="185"/>
      <c r="AO33" s="11">
        <v>190.68899536132813</v>
      </c>
      <c r="AP33" s="159">
        <v>21.439565658569336</v>
      </c>
      <c r="AR33" s="188">
        <v>48.732170104980469</v>
      </c>
      <c r="AS33" s="159">
        <v>38.251979827880859</v>
      </c>
      <c r="AT33" s="185"/>
      <c r="AU33" s="159">
        <v>24.629495620727539</v>
      </c>
      <c r="AV33" s="159">
        <v>20.073696136474609</v>
      </c>
      <c r="AW33" s="162">
        <v>20</v>
      </c>
      <c r="AX33" s="189">
        <v>870</v>
      </c>
    </row>
    <row r="34" spans="1:51" x14ac:dyDescent="0.25">
      <c r="A34" s="9">
        <v>408</v>
      </c>
      <c r="B34" s="12" t="s">
        <v>98</v>
      </c>
      <c r="C34" s="125" t="s">
        <v>99</v>
      </c>
      <c r="D34" s="173"/>
      <c r="E34" s="159">
        <v>50.187797546386719</v>
      </c>
      <c r="G34" s="178">
        <v>25.304424285888672</v>
      </c>
      <c r="H34" s="179"/>
      <c r="I34" s="11">
        <v>23866884</v>
      </c>
      <c r="J34" s="159">
        <v>22.033441543579102</v>
      </c>
      <c r="L34" s="181">
        <v>39.049465179443359</v>
      </c>
      <c r="M34" s="159">
        <v>36.31182861328125</v>
      </c>
      <c r="N34" s="262"/>
      <c r="O34" s="159">
        <v>20.838983535766602</v>
      </c>
      <c r="Q34" s="182">
        <v>9.2867709696292877E-2</v>
      </c>
      <c r="R34" s="159">
        <v>0</v>
      </c>
      <c r="S34" s="179"/>
      <c r="T34" s="159">
        <v>25.006780624389648</v>
      </c>
      <c r="U34" s="159">
        <v>41.677967071533203</v>
      </c>
      <c r="W34" s="178">
        <v>75.0711669921875</v>
      </c>
      <c r="X34" s="179"/>
      <c r="Y34" s="159">
        <v>66.938011169433594</v>
      </c>
      <c r="AA34" s="181">
        <v>5.30255126953125</v>
      </c>
      <c r="AB34" s="159">
        <v>86.018569946289063</v>
      </c>
      <c r="AC34" s="185"/>
      <c r="AD34" s="161">
        <v>10.353628158569336</v>
      </c>
      <c r="AE34" s="159">
        <v>47.857448577880859</v>
      </c>
      <c r="AG34" s="182">
        <v>29.625385284423828</v>
      </c>
      <c r="AH34" s="159">
        <v>83.204330444335938</v>
      </c>
      <c r="AI34" s="185"/>
      <c r="AJ34" s="159">
        <v>71.211509704589844</v>
      </c>
      <c r="AL34" s="178">
        <v>32</v>
      </c>
      <c r="AM34" s="159">
        <v>52.799999237060547</v>
      </c>
      <c r="AN34" s="185"/>
      <c r="AO34" s="11">
        <v>65.032997131347656</v>
      </c>
      <c r="AP34" s="159">
        <v>76.072608947753906</v>
      </c>
      <c r="AR34" s="188">
        <v>95</v>
      </c>
      <c r="AS34" s="159">
        <v>94.202491760253906</v>
      </c>
      <c r="AT34" s="186">
        <v>31</v>
      </c>
      <c r="AU34" s="159">
        <v>63.950000762939453</v>
      </c>
      <c r="AV34" s="159">
        <v>61.770942687988281</v>
      </c>
      <c r="AW34" s="162">
        <v>31</v>
      </c>
      <c r="AX34" s="189">
        <v>580.66668701171875</v>
      </c>
      <c r="AY34" s="162">
        <v>18</v>
      </c>
    </row>
    <row r="35" spans="1:51" x14ac:dyDescent="0.25">
      <c r="A35" s="9">
        <v>180</v>
      </c>
      <c r="B35" s="12" t="s">
        <v>100</v>
      </c>
      <c r="C35" s="125" t="s">
        <v>101</v>
      </c>
      <c r="D35" s="173" t="s">
        <v>389</v>
      </c>
      <c r="E35" s="159">
        <v>49.267299652099609</v>
      </c>
      <c r="G35" s="178">
        <v>30.492519378662109</v>
      </c>
      <c r="H35" s="179"/>
      <c r="I35" s="11">
        <v>64703616</v>
      </c>
      <c r="J35" s="159">
        <v>6.695380687713623</v>
      </c>
      <c r="L35" s="181">
        <v>51.048454284667969</v>
      </c>
      <c r="M35" s="159">
        <v>51.310569763183594</v>
      </c>
      <c r="N35" s="262"/>
      <c r="O35" s="159">
        <v>57.268749237060547</v>
      </c>
      <c r="Q35" s="182">
        <v>0.3881320059299469</v>
      </c>
      <c r="R35" s="159">
        <v>33.897880554199219</v>
      </c>
      <c r="S35" s="179"/>
      <c r="T35" s="159">
        <v>48.383769989013672</v>
      </c>
      <c r="U35" s="159">
        <v>80.639617919921875</v>
      </c>
      <c r="W35" s="178">
        <v>68.042076110839844</v>
      </c>
      <c r="X35" s="179"/>
      <c r="Y35" s="159">
        <v>36.084156036376953</v>
      </c>
      <c r="AA35" s="181">
        <v>0.35765805840492249</v>
      </c>
      <c r="AB35" s="159">
        <v>57.293766021728516</v>
      </c>
      <c r="AC35" s="185"/>
      <c r="AD35" s="161">
        <v>4.2517910003662109</v>
      </c>
      <c r="AE35" s="159">
        <v>14.874546051025391</v>
      </c>
      <c r="AG35" s="182">
        <v>35.807720184326172</v>
      </c>
      <c r="AH35" s="159">
        <v>100</v>
      </c>
      <c r="AI35" s="185"/>
      <c r="AJ35" s="159">
        <v>22.625848770141602</v>
      </c>
      <c r="AL35" s="178">
        <v>76</v>
      </c>
      <c r="AM35" s="159">
        <v>0</v>
      </c>
      <c r="AN35" s="185"/>
      <c r="AO35" s="11">
        <v>210.73800659179688</v>
      </c>
      <c r="AP35" s="159">
        <v>12.72260856628418</v>
      </c>
      <c r="AR35" s="188">
        <v>67.169822692871094</v>
      </c>
      <c r="AS35" s="159">
        <v>60.548164367675781</v>
      </c>
      <c r="AT35" s="185"/>
      <c r="AU35" s="159">
        <v>21.95036506652832</v>
      </c>
      <c r="AV35" s="159">
        <v>17.232624053955078</v>
      </c>
      <c r="AW35" s="162">
        <v>20</v>
      </c>
      <c r="AX35" s="189">
        <v>130</v>
      </c>
    </row>
    <row r="36" spans="1:51" x14ac:dyDescent="0.25">
      <c r="A36" s="9">
        <v>262</v>
      </c>
      <c r="B36" s="12" t="s">
        <v>102</v>
      </c>
      <c r="C36" s="125" t="s">
        <v>103</v>
      </c>
      <c r="D36" s="173" t="s">
        <v>389</v>
      </c>
      <c r="E36" s="159">
        <v>51.196208953857422</v>
      </c>
      <c r="G36" s="178">
        <v>49.202869415283203</v>
      </c>
      <c r="H36" s="179"/>
      <c r="I36" s="11">
        <v>847715</v>
      </c>
      <c r="J36" s="159">
        <v>73.3646240234375</v>
      </c>
      <c r="L36" s="181">
        <v>42.991134643554688</v>
      </c>
      <c r="M36" s="159">
        <v>41.238918304443359</v>
      </c>
      <c r="N36" s="262"/>
      <c r="O36" s="159">
        <v>8.8433084487915039</v>
      </c>
      <c r="Q36" s="182">
        <v>0.19757762551307678</v>
      </c>
      <c r="R36" s="159">
        <v>11.479720115661621</v>
      </c>
      <c r="S36" s="179"/>
      <c r="T36" s="159">
        <v>3.7241380214691162</v>
      </c>
      <c r="U36" s="159">
        <v>6.2068967819213867</v>
      </c>
      <c r="W36" s="178">
        <v>53.189548492431641</v>
      </c>
      <c r="X36" s="179"/>
      <c r="Y36" s="159">
        <v>50.809749603271484</v>
      </c>
      <c r="AA36" s="181">
        <v>3.0799424648284912</v>
      </c>
      <c r="AB36" s="159">
        <v>80.230949401855469</v>
      </c>
      <c r="AC36" s="185"/>
      <c r="AD36" s="161">
        <v>5.456881046295166</v>
      </c>
      <c r="AE36" s="159">
        <v>21.388545989990234</v>
      </c>
      <c r="AG36" s="182">
        <v>20.782192230224609</v>
      </c>
      <c r="AH36" s="159">
        <v>55.569347381591797</v>
      </c>
      <c r="AI36" s="185"/>
      <c r="AJ36" s="159">
        <v>44.508113861083984</v>
      </c>
      <c r="AL36" s="178">
        <v>32</v>
      </c>
      <c r="AM36" s="159">
        <v>52.799999237060547</v>
      </c>
      <c r="AN36" s="186">
        <v>21</v>
      </c>
      <c r="AO36" s="11">
        <v>140.7760009765625</v>
      </c>
      <c r="AP36" s="159">
        <v>43.140869140625</v>
      </c>
      <c r="AR36" s="188">
        <v>70.300003051757813</v>
      </c>
      <c r="AS36" s="159">
        <v>64.333412170410156</v>
      </c>
      <c r="AT36" s="186">
        <v>23</v>
      </c>
      <c r="AU36" s="159">
        <v>22.445953369140625</v>
      </c>
      <c r="AV36" s="159">
        <v>17.758167266845703</v>
      </c>
      <c r="AX36" s="189">
        <v>1050</v>
      </c>
    </row>
    <row r="37" spans="1:51" x14ac:dyDescent="0.25">
      <c r="A37" s="9">
        <v>212</v>
      </c>
      <c r="B37" s="12" t="s">
        <v>104</v>
      </c>
      <c r="C37" s="125" t="s">
        <v>105</v>
      </c>
      <c r="D37" s="173"/>
      <c r="E37" s="159">
        <v>56.195468902587891</v>
      </c>
      <c r="G37" s="178">
        <v>69.691932678222656</v>
      </c>
      <c r="H37" s="179"/>
      <c r="I37" s="11">
        <v>67160</v>
      </c>
      <c r="J37" s="159">
        <v>100</v>
      </c>
      <c r="L37" s="181">
        <v>47.15765380859375</v>
      </c>
      <c r="M37" s="159">
        <v>46.447067260742188</v>
      </c>
      <c r="N37" s="262"/>
      <c r="O37" s="159">
        <v>32.320663452148438</v>
      </c>
      <c r="Q37" s="182">
        <v>0.39819341897964478</v>
      </c>
      <c r="R37" s="159">
        <v>35.081581115722656</v>
      </c>
      <c r="S37" s="179"/>
      <c r="T37" s="159">
        <v>17.735849380493164</v>
      </c>
      <c r="U37" s="159">
        <v>29.559747695922852</v>
      </c>
      <c r="W37" s="178">
        <v>42.699005126953125</v>
      </c>
      <c r="X37" s="179"/>
      <c r="Y37" s="159">
        <v>56.759246826171875</v>
      </c>
      <c r="AA37" s="181">
        <v>7.4160895347595215</v>
      </c>
      <c r="AB37" s="159">
        <v>89.592315673828125</v>
      </c>
      <c r="AC37" s="185"/>
      <c r="AD37" s="161">
        <v>5.9263429641723633</v>
      </c>
      <c r="AE37" s="159">
        <v>23.926179885864258</v>
      </c>
      <c r="AG37" s="182">
        <v>12.16440486907959</v>
      </c>
      <c r="AH37" s="159">
        <v>28.638765335083008</v>
      </c>
      <c r="AI37" s="185"/>
      <c r="AJ37" s="159">
        <v>95.890914916992188</v>
      </c>
      <c r="AL37" s="178">
        <v>2.5</v>
      </c>
      <c r="AM37" s="159">
        <v>100</v>
      </c>
      <c r="AN37" s="186">
        <v>27</v>
      </c>
      <c r="AO37" s="11">
        <v>15</v>
      </c>
      <c r="AP37" s="159">
        <v>97.826087951660156</v>
      </c>
      <c r="AQ37" s="162">
        <v>22</v>
      </c>
      <c r="AR37" s="188">
        <v>88</v>
      </c>
      <c r="AS37" s="159">
        <v>85.737571716308594</v>
      </c>
      <c r="AT37" s="186">
        <v>23</v>
      </c>
      <c r="AU37" s="159">
        <v>105.98326873779297</v>
      </c>
      <c r="AV37" s="159">
        <v>100</v>
      </c>
      <c r="AW37" s="162">
        <v>29</v>
      </c>
      <c r="AX37" s="189">
        <v>4203.33349609375</v>
      </c>
    </row>
    <row r="38" spans="1:51" x14ac:dyDescent="0.25">
      <c r="A38" s="9">
        <v>214</v>
      </c>
      <c r="B38" s="12" t="s">
        <v>107</v>
      </c>
      <c r="C38" s="125" t="s">
        <v>108</v>
      </c>
      <c r="D38" s="173"/>
      <c r="E38" s="159">
        <v>41.072380065917969</v>
      </c>
      <c r="G38" s="178">
        <v>31.041217803955078</v>
      </c>
      <c r="H38" s="179"/>
      <c r="I38" s="11">
        <v>9904327</v>
      </c>
      <c r="J38" s="159">
        <v>35.55975341796875</v>
      </c>
      <c r="L38" s="181">
        <v>45.123233795166016</v>
      </c>
      <c r="M38" s="159">
        <v>43.904041290283203</v>
      </c>
      <c r="N38" s="262"/>
      <c r="O38" s="159">
        <v>9.1413154602050781</v>
      </c>
      <c r="Q38" s="182">
        <v>0.16506741940975189</v>
      </c>
      <c r="R38" s="159">
        <v>7.6549911499023438</v>
      </c>
      <c r="S38" s="179"/>
      <c r="T38" s="159">
        <v>6.376584529876709</v>
      </c>
      <c r="U38" s="159">
        <v>10.627640724182129</v>
      </c>
      <c r="W38" s="178">
        <v>51.103546142578125</v>
      </c>
      <c r="X38" s="179"/>
      <c r="Y38" s="159">
        <v>42.205211639404297</v>
      </c>
      <c r="AA38" s="181">
        <v>1.473254919052124</v>
      </c>
      <c r="AB38" s="159">
        <v>72.374923706054688</v>
      </c>
      <c r="AC38" s="185"/>
      <c r="AD38" s="161">
        <v>3.7265667915344238</v>
      </c>
      <c r="AE38" s="159">
        <v>12.035495758056641</v>
      </c>
      <c r="AG38" s="182">
        <v>22.200601577758789</v>
      </c>
      <c r="AH38" s="159">
        <v>60.001876831054688</v>
      </c>
      <c r="AI38" s="185"/>
      <c r="AJ38" s="159">
        <v>80.682014465332031</v>
      </c>
      <c r="AL38" s="178">
        <v>21</v>
      </c>
      <c r="AM38" s="159">
        <v>70.400001525878906</v>
      </c>
      <c r="AN38" s="185"/>
      <c r="AO38" s="11">
        <v>39.096000671386719</v>
      </c>
      <c r="AP38" s="159">
        <v>87.349563598632813</v>
      </c>
      <c r="AR38" s="188">
        <v>89.144798278808594</v>
      </c>
      <c r="AS38" s="159">
        <v>87.1219482421875</v>
      </c>
      <c r="AT38" s="185"/>
      <c r="AU38" s="159">
        <v>79.11871337890625</v>
      </c>
      <c r="AV38" s="159">
        <v>77.856536865234375</v>
      </c>
      <c r="AX38" s="189">
        <v>2913.333251953125</v>
      </c>
    </row>
    <row r="39" spans="1:51" x14ac:dyDescent="0.25">
      <c r="A39" s="9">
        <v>218</v>
      </c>
      <c r="B39" s="12" t="s">
        <v>109</v>
      </c>
      <c r="C39" s="125" t="s">
        <v>110</v>
      </c>
      <c r="D39" s="173"/>
      <c r="E39" s="159">
        <v>37.470054626464844</v>
      </c>
      <c r="G39" s="178">
        <v>38.165042877197266</v>
      </c>
      <c r="H39" s="179"/>
      <c r="I39" s="11">
        <v>13481180</v>
      </c>
      <c r="J39" s="159">
        <v>30.817996978759766</v>
      </c>
      <c r="L39" s="181">
        <v>57.726474761962891</v>
      </c>
      <c r="M39" s="159">
        <v>59.658096313476563</v>
      </c>
      <c r="N39" s="262"/>
      <c r="O39" s="159">
        <v>31.366079330444336</v>
      </c>
      <c r="Q39" s="182">
        <v>0.53229182958602905</v>
      </c>
      <c r="R39" s="159">
        <v>50.857860565185547</v>
      </c>
      <c r="S39" s="179"/>
      <c r="T39" s="159">
        <v>7.1245784759521484</v>
      </c>
      <c r="U39" s="159">
        <v>11.874297142028809</v>
      </c>
      <c r="W39" s="178">
        <v>36.775066375732422</v>
      </c>
      <c r="X39" s="179"/>
      <c r="Y39" s="159">
        <v>43.734046936035156</v>
      </c>
      <c r="AA39" s="181">
        <v>0.86528229713439941</v>
      </c>
      <c r="AB39" s="159">
        <v>66.705596923828125</v>
      </c>
      <c r="AC39" s="185"/>
      <c r="AD39" s="161">
        <v>5.341062068939209</v>
      </c>
      <c r="AE39" s="159">
        <v>20.76249885559082</v>
      </c>
      <c r="AG39" s="182">
        <v>12.54114818572998</v>
      </c>
      <c r="AH39" s="159">
        <v>29.81608772277832</v>
      </c>
      <c r="AI39" s="185"/>
      <c r="AJ39" s="159">
        <v>82.056106567382813</v>
      </c>
      <c r="AL39" s="178">
        <v>15</v>
      </c>
      <c r="AM39" s="159">
        <v>80</v>
      </c>
      <c r="AN39" s="185"/>
      <c r="AO39" s="11">
        <v>29.888999938964844</v>
      </c>
      <c r="AP39" s="159">
        <v>91.352607727050781</v>
      </c>
      <c r="AR39" s="188">
        <v>92.591102600097656</v>
      </c>
      <c r="AS39" s="159">
        <v>91.289474487304688</v>
      </c>
      <c r="AT39" s="185"/>
      <c r="AU39" s="159">
        <v>67.544151306152344</v>
      </c>
      <c r="AV39" s="159">
        <v>65.582344055175781</v>
      </c>
      <c r="AX39" s="189">
        <v>2896.666748046875</v>
      </c>
    </row>
    <row r="40" spans="1:51" x14ac:dyDescent="0.25">
      <c r="A40" s="9">
        <v>818</v>
      </c>
      <c r="B40" s="12" t="s">
        <v>111</v>
      </c>
      <c r="C40" s="125" t="s">
        <v>112</v>
      </c>
      <c r="D40" s="173"/>
      <c r="E40" s="159">
        <v>20.985446929931641</v>
      </c>
      <c r="G40" s="178">
        <v>9.8458681106567383</v>
      </c>
      <c r="H40" s="179"/>
      <c r="I40" s="11">
        <v>76840048</v>
      </c>
      <c r="J40" s="159">
        <v>4.0515608787536621</v>
      </c>
      <c r="L40" s="181">
        <v>13.197029113769531</v>
      </c>
      <c r="M40" s="159">
        <v>3.9962863922119141</v>
      </c>
      <c r="N40" s="262"/>
      <c r="O40" s="159">
        <v>27.284063339233398</v>
      </c>
      <c r="Q40" s="182">
        <v>0.35572180151939392</v>
      </c>
      <c r="R40" s="159">
        <v>30.084917068481445</v>
      </c>
      <c r="S40" s="179"/>
      <c r="T40" s="159">
        <v>14.689925193786621</v>
      </c>
      <c r="U40" s="159">
        <v>24.483209609985352</v>
      </c>
      <c r="W40" s="178">
        <v>32.125026702880859</v>
      </c>
      <c r="X40" s="179"/>
      <c r="Y40" s="159">
        <v>27.159883499145508</v>
      </c>
      <c r="AA40" s="181">
        <v>0.12086375057697296</v>
      </c>
      <c r="AB40" s="159">
        <v>45.736015319824219</v>
      </c>
      <c r="AC40" s="185"/>
      <c r="AD40" s="161">
        <v>3.0879940986633301</v>
      </c>
      <c r="AE40" s="159">
        <v>8.5837516784667969</v>
      </c>
      <c r="AG40" s="182">
        <v>14.868853569030762</v>
      </c>
      <c r="AH40" s="159">
        <v>37.090167999267578</v>
      </c>
      <c r="AI40" s="185"/>
      <c r="AJ40" s="159">
        <v>84.893730163574219</v>
      </c>
      <c r="AL40" s="178">
        <v>2.5</v>
      </c>
      <c r="AM40" s="159">
        <v>100</v>
      </c>
      <c r="AN40" s="186">
        <v>19</v>
      </c>
      <c r="AO40" s="11">
        <v>41.956001281738281</v>
      </c>
      <c r="AP40" s="159">
        <v>86.106086730957031</v>
      </c>
      <c r="AR40" s="188">
        <v>72.037696838378906</v>
      </c>
      <c r="AS40" s="159">
        <v>66.434768676757813</v>
      </c>
      <c r="AT40" s="185"/>
      <c r="AU40" s="159">
        <v>87.77313232421875</v>
      </c>
      <c r="AV40" s="159">
        <v>87.034072875976563</v>
      </c>
      <c r="AW40" s="162">
        <v>20</v>
      </c>
      <c r="AX40" s="189">
        <v>1403.3333740234375</v>
      </c>
    </row>
    <row r="41" spans="1:51" x14ac:dyDescent="0.25">
      <c r="A41" s="9">
        <v>222</v>
      </c>
      <c r="B41" s="12" t="s">
        <v>113</v>
      </c>
      <c r="C41" s="125" t="s">
        <v>114</v>
      </c>
      <c r="D41" s="173"/>
      <c r="E41" s="159">
        <v>32.466625213623047</v>
      </c>
      <c r="G41" s="178">
        <v>37.315982818603516</v>
      </c>
      <c r="H41" s="179"/>
      <c r="I41" s="11">
        <v>6952819</v>
      </c>
      <c r="J41" s="159">
        <v>41.001293182373047</v>
      </c>
      <c r="L41" s="181">
        <v>53.684837341308594</v>
      </c>
      <c r="M41" s="159">
        <v>54.606044769287109</v>
      </c>
      <c r="N41" s="262"/>
      <c r="O41" s="159">
        <v>12.655306816101074</v>
      </c>
      <c r="Q41" s="182">
        <v>0.14995303750038147</v>
      </c>
      <c r="R41" s="159">
        <v>5.876828670501709</v>
      </c>
      <c r="S41" s="179"/>
      <c r="T41" s="159">
        <v>11.660271644592285</v>
      </c>
      <c r="U41" s="159">
        <v>19.433784484863281</v>
      </c>
      <c r="W41" s="178">
        <v>27.617265701293945</v>
      </c>
      <c r="X41" s="179"/>
      <c r="Y41" s="159">
        <v>21.615713119506836</v>
      </c>
      <c r="AA41" s="181">
        <v>3.3154670149087906E-2</v>
      </c>
      <c r="AB41" s="159">
        <v>31.956371307373047</v>
      </c>
      <c r="AC41" s="185"/>
      <c r="AD41" s="161">
        <v>3.5858848094940186</v>
      </c>
      <c r="AE41" s="159">
        <v>11.275053977966309</v>
      </c>
      <c r="AG41" s="182">
        <v>13.758022308349609</v>
      </c>
      <c r="AH41" s="159">
        <v>33.618820190429688</v>
      </c>
      <c r="AI41" s="185"/>
      <c r="AJ41" s="159">
        <v>80.614974975585938</v>
      </c>
      <c r="AL41" s="178">
        <v>10</v>
      </c>
      <c r="AM41" s="159">
        <v>88</v>
      </c>
      <c r="AN41" s="185"/>
      <c r="AO41" s="11">
        <v>34.715999603271484</v>
      </c>
      <c r="AP41" s="159">
        <v>89.253913879394531</v>
      </c>
      <c r="AR41" s="188">
        <v>85.474296569824219</v>
      </c>
      <c r="AS41" s="159">
        <v>82.683311462402344</v>
      </c>
      <c r="AT41" s="185"/>
      <c r="AU41" s="159">
        <v>64.658889770507813</v>
      </c>
      <c r="AV41" s="159">
        <v>62.522682189941406</v>
      </c>
      <c r="AX41" s="189">
        <v>2686.666748046875</v>
      </c>
    </row>
    <row r="42" spans="1:51" x14ac:dyDescent="0.25">
      <c r="A42" s="9">
        <v>226</v>
      </c>
      <c r="B42" s="12" t="s">
        <v>115</v>
      </c>
      <c r="C42" s="125" t="s">
        <v>116</v>
      </c>
      <c r="D42" s="173" t="s">
        <v>389</v>
      </c>
      <c r="E42" s="159">
        <v>60.538627624511719</v>
      </c>
      <c r="G42" s="178">
        <v>63.956134796142578</v>
      </c>
      <c r="H42" s="179"/>
      <c r="I42" s="11">
        <v>519697</v>
      </c>
      <c r="J42" s="159">
        <v>80.8896484375</v>
      </c>
      <c r="L42" s="181">
        <v>44.539249420166016</v>
      </c>
      <c r="M42" s="159">
        <v>43.174064636230469</v>
      </c>
      <c r="N42" s="262"/>
      <c r="O42" s="159">
        <v>50.871185302734375</v>
      </c>
      <c r="Q42" s="182">
        <v>0.90590953826904297</v>
      </c>
      <c r="R42" s="159">
        <v>94.812889099121094</v>
      </c>
      <c r="S42" s="179"/>
      <c r="T42" s="159">
        <v>4.1576905250549316</v>
      </c>
      <c r="U42" s="159">
        <v>6.9294843673706055</v>
      </c>
      <c r="W42" s="178">
        <v>57.121124267578125</v>
      </c>
      <c r="X42" s="179"/>
      <c r="Y42" s="159">
        <v>14.242246627807617</v>
      </c>
      <c r="AA42" s="181">
        <v>1.514329481869936E-2</v>
      </c>
      <c r="AB42" s="159">
        <v>23.608285903930664</v>
      </c>
      <c r="AC42" s="186">
        <v>32</v>
      </c>
      <c r="AD42" s="161">
        <v>2.4020984172821045</v>
      </c>
      <c r="AE42" s="159">
        <v>4.8762073516845703</v>
      </c>
      <c r="AG42" s="182">
        <v>45.156429290771484</v>
      </c>
      <c r="AH42" s="159">
        <v>100</v>
      </c>
      <c r="AI42" s="185"/>
      <c r="AJ42" s="159">
        <v>49.492748260498047</v>
      </c>
      <c r="AL42" s="178">
        <v>30</v>
      </c>
      <c r="AM42" s="159">
        <v>56</v>
      </c>
      <c r="AN42" s="186">
        <v>28</v>
      </c>
      <c r="AO42" s="11">
        <v>171.83099365234375</v>
      </c>
      <c r="AP42" s="159">
        <v>29.638694763183594</v>
      </c>
      <c r="AR42" s="188">
        <v>86.986419677734375</v>
      </c>
      <c r="AS42" s="159">
        <v>84.511871337890625</v>
      </c>
      <c r="AT42" s="185"/>
      <c r="AU42" s="159">
        <v>31.934661865234375</v>
      </c>
      <c r="AV42" s="159">
        <v>27.820425033569336</v>
      </c>
      <c r="AW42" s="162">
        <v>20</v>
      </c>
      <c r="AX42" s="189">
        <v>8956.6669921875</v>
      </c>
    </row>
    <row r="43" spans="1:51" x14ac:dyDescent="0.25">
      <c r="A43" s="9">
        <v>232</v>
      </c>
      <c r="B43" s="12" t="s">
        <v>117</v>
      </c>
      <c r="C43" s="125" t="s">
        <v>118</v>
      </c>
      <c r="D43" s="173" t="s">
        <v>389</v>
      </c>
      <c r="E43" s="159">
        <v>55.456462860107422</v>
      </c>
      <c r="G43" s="178">
        <v>36.422920227050781</v>
      </c>
      <c r="H43" s="179"/>
      <c r="I43" s="11">
        <v>5005678</v>
      </c>
      <c r="J43" s="159">
        <v>46.054500579833984</v>
      </c>
      <c r="L43" s="181">
        <v>36.762641906738281</v>
      </c>
      <c r="M43" s="159">
        <v>33.453300476074219</v>
      </c>
      <c r="N43" s="262"/>
      <c r="O43" s="159">
        <v>20.129384994506836</v>
      </c>
      <c r="Q43" s="182">
        <v>0.18669940531253815</v>
      </c>
      <c r="R43" s="159">
        <v>10.199929237365723</v>
      </c>
      <c r="S43" s="179"/>
      <c r="T43" s="159">
        <v>18.035303115844727</v>
      </c>
      <c r="U43" s="159">
        <v>30.058837890625</v>
      </c>
      <c r="W43" s="178">
        <v>74.490005493164063</v>
      </c>
      <c r="X43" s="179"/>
      <c r="Y43" s="159">
        <v>65.088775634765625</v>
      </c>
      <c r="AA43" s="181">
        <v>0.44806152582168579</v>
      </c>
      <c r="AB43" s="159">
        <v>59.694488525390625</v>
      </c>
      <c r="AC43" s="185"/>
      <c r="AD43" s="161">
        <v>14.53936767578125</v>
      </c>
      <c r="AE43" s="159">
        <v>70.483070373535156</v>
      </c>
      <c r="AG43" s="182">
        <v>29.845195770263672</v>
      </c>
      <c r="AH43" s="159">
        <v>83.8912353515625</v>
      </c>
      <c r="AI43" s="185"/>
      <c r="AJ43" s="159">
        <v>36.212863922119141</v>
      </c>
      <c r="AL43" s="178">
        <v>68</v>
      </c>
      <c r="AM43" s="159">
        <v>0</v>
      </c>
      <c r="AN43" s="185"/>
      <c r="AO43" s="11">
        <v>89.426002502441406</v>
      </c>
      <c r="AP43" s="159">
        <v>65.466957092285156</v>
      </c>
      <c r="AR43" s="188">
        <v>60.5</v>
      </c>
      <c r="AS43" s="159">
        <v>52.482521057128906</v>
      </c>
      <c r="AT43" s="186">
        <v>23</v>
      </c>
      <c r="AU43" s="159">
        <v>31.068561553955078</v>
      </c>
      <c r="AV43" s="159">
        <v>26.901975631713867</v>
      </c>
      <c r="AX43" s="189">
        <v>196.66667175292969</v>
      </c>
    </row>
    <row r="44" spans="1:51" x14ac:dyDescent="0.25">
      <c r="A44" s="9">
        <v>231</v>
      </c>
      <c r="B44" s="12" t="s">
        <v>119</v>
      </c>
      <c r="C44" s="125" t="s">
        <v>120</v>
      </c>
      <c r="D44" s="173" t="s">
        <v>389</v>
      </c>
      <c r="E44" s="159">
        <v>32.039520263671875</v>
      </c>
      <c r="G44" s="178">
        <v>26.632501602172852</v>
      </c>
      <c r="H44" s="179"/>
      <c r="I44" s="11">
        <v>85219112</v>
      </c>
      <c r="J44" s="159">
        <v>2.4598178863525391</v>
      </c>
      <c r="L44" s="181">
        <v>43.694282531738281</v>
      </c>
      <c r="M44" s="159">
        <v>42.117851257324219</v>
      </c>
      <c r="N44" s="262"/>
      <c r="O44" s="159">
        <v>59.492515563964844</v>
      </c>
      <c r="Q44" s="182">
        <v>0.43233212828636169</v>
      </c>
      <c r="R44" s="159">
        <v>39.097896575927734</v>
      </c>
      <c r="S44" s="179"/>
      <c r="T44" s="159">
        <v>47.932281494140625</v>
      </c>
      <c r="U44" s="159">
        <v>79.887138366699219</v>
      </c>
      <c r="W44" s="178">
        <v>37.446537017822266</v>
      </c>
      <c r="X44" s="179"/>
      <c r="Y44" s="159">
        <v>35.997257232666016</v>
      </c>
      <c r="AA44" s="181">
        <v>0.24646799266338348</v>
      </c>
      <c r="AB44" s="159">
        <v>53.327114105224609</v>
      </c>
      <c r="AC44" s="185"/>
      <c r="AD44" s="161">
        <v>4.9534687995910645</v>
      </c>
      <c r="AE44" s="159">
        <v>18.667400360107422</v>
      </c>
      <c r="AG44" s="182">
        <v>15.446661949157715</v>
      </c>
      <c r="AH44" s="159">
        <v>38.895816802978516</v>
      </c>
      <c r="AI44" s="185"/>
      <c r="AJ44" s="159">
        <v>28.395561218261719</v>
      </c>
      <c r="AL44" s="178">
        <v>46</v>
      </c>
      <c r="AM44" s="159">
        <v>30.399999618530273</v>
      </c>
      <c r="AN44" s="185"/>
      <c r="AO44" s="11">
        <v>161.38099670410156</v>
      </c>
      <c r="AP44" s="159">
        <v>34.182174682617188</v>
      </c>
      <c r="AR44" s="188">
        <v>35.900001525878906</v>
      </c>
      <c r="AS44" s="159">
        <v>22.734363555908203</v>
      </c>
      <c r="AT44" s="185"/>
      <c r="AU44" s="159">
        <v>30.468559265136719</v>
      </c>
      <c r="AV44" s="159">
        <v>26.265703201293945</v>
      </c>
      <c r="AX44" s="189">
        <v>190</v>
      </c>
    </row>
    <row r="45" spans="1:51" x14ac:dyDescent="0.25">
      <c r="A45" s="9">
        <v>242</v>
      </c>
      <c r="B45" s="12" t="s">
        <v>121</v>
      </c>
      <c r="C45" s="125" t="s">
        <v>122</v>
      </c>
      <c r="D45" s="173"/>
      <c r="E45" s="159">
        <v>48.051723480224609</v>
      </c>
      <c r="G45" s="178">
        <v>63.472068786621094</v>
      </c>
      <c r="H45" s="179"/>
      <c r="I45" s="11">
        <v>844046</v>
      </c>
      <c r="J45" s="159">
        <v>73.43133544921875</v>
      </c>
      <c r="L45" s="181">
        <v>77.496620178222656</v>
      </c>
      <c r="M45" s="159">
        <v>84.370773315429688</v>
      </c>
      <c r="N45" s="262"/>
      <c r="O45" s="159">
        <v>22.654838562011719</v>
      </c>
      <c r="Q45" s="182">
        <v>0.29460030794143677</v>
      </c>
      <c r="R45" s="159">
        <v>22.89415168762207</v>
      </c>
      <c r="S45" s="179"/>
      <c r="T45" s="159">
        <v>13.449314117431641</v>
      </c>
      <c r="U45" s="159">
        <v>22.415523529052734</v>
      </c>
      <c r="W45" s="178">
        <v>32.631374359130859</v>
      </c>
      <c r="X45" s="179"/>
      <c r="Y45" s="159">
        <v>49.156204223632813</v>
      </c>
      <c r="AA45" s="181">
        <v>1.86342453956604</v>
      </c>
      <c r="AB45" s="159">
        <v>74.877792358398438</v>
      </c>
      <c r="AC45" s="185"/>
      <c r="AD45" s="161">
        <v>5.8354034423828125</v>
      </c>
      <c r="AE45" s="159">
        <v>23.434612274169922</v>
      </c>
      <c r="AG45" s="182">
        <v>8.1540937423706055</v>
      </c>
      <c r="AH45" s="159">
        <v>16.106542587280273</v>
      </c>
      <c r="AI45" s="185"/>
      <c r="AJ45" s="159">
        <v>91.835960388183594</v>
      </c>
      <c r="AL45" s="178">
        <v>2.5</v>
      </c>
      <c r="AM45" s="159">
        <v>100</v>
      </c>
      <c r="AN45" s="186">
        <v>27</v>
      </c>
      <c r="AO45" s="11">
        <v>27.079999923706055</v>
      </c>
      <c r="AP45" s="159">
        <v>92.57391357421875</v>
      </c>
      <c r="AR45" s="188">
        <v>94.400001525878906</v>
      </c>
      <c r="AS45" s="159">
        <v>93.4769287109375</v>
      </c>
      <c r="AT45" s="186">
        <v>23</v>
      </c>
      <c r="AU45" s="159">
        <v>82.359298706054688</v>
      </c>
      <c r="AV45" s="159">
        <v>81.292999267578125</v>
      </c>
      <c r="AX45" s="189">
        <v>3650</v>
      </c>
    </row>
    <row r="46" spans="1:51" x14ac:dyDescent="0.25">
      <c r="A46" s="9">
        <v>266</v>
      </c>
      <c r="B46" s="12" t="s">
        <v>123</v>
      </c>
      <c r="C46" s="125" t="s">
        <v>124</v>
      </c>
      <c r="D46" s="173"/>
      <c r="E46" s="159">
        <v>38.603767395019531</v>
      </c>
      <c r="G46" s="178">
        <v>56.683303833007813</v>
      </c>
      <c r="H46" s="179"/>
      <c r="I46" s="11">
        <v>1350156</v>
      </c>
      <c r="J46" s="159">
        <v>66.206672668457031</v>
      </c>
      <c r="L46" s="181">
        <v>47.356742858886719</v>
      </c>
      <c r="M46" s="159">
        <v>46.695926666259766</v>
      </c>
      <c r="N46" s="262"/>
      <c r="O46" s="159">
        <v>47.623943328857422</v>
      </c>
      <c r="Q46" s="182">
        <v>0.83663129806518555</v>
      </c>
      <c r="R46" s="159">
        <v>86.662506103515625</v>
      </c>
      <c r="S46" s="179"/>
      <c r="T46" s="159">
        <v>5.1512289047241211</v>
      </c>
      <c r="U46" s="159">
        <v>8.5853815078735352</v>
      </c>
      <c r="W46" s="178">
        <v>20.524229049682617</v>
      </c>
      <c r="X46" s="179"/>
      <c r="Y46" s="159">
        <v>3.5449256896972656</v>
      </c>
      <c r="AA46" s="181">
        <v>1.6511527355760336E-3</v>
      </c>
      <c r="AB46" s="159">
        <v>0</v>
      </c>
      <c r="AC46" s="186">
        <v>25</v>
      </c>
      <c r="AD46" s="161">
        <v>2.8116226196289063</v>
      </c>
      <c r="AE46" s="159">
        <v>7.0898513793945313</v>
      </c>
      <c r="AG46" s="182">
        <v>15.001131057739258</v>
      </c>
      <c r="AH46" s="159">
        <v>37.503532409667969</v>
      </c>
      <c r="AI46" s="185"/>
      <c r="AJ46" s="159">
        <v>74.449058532714844</v>
      </c>
      <c r="AL46" s="178">
        <v>2.5</v>
      </c>
      <c r="AM46" s="159">
        <v>100</v>
      </c>
      <c r="AN46" s="186">
        <v>19</v>
      </c>
      <c r="AO46" s="11">
        <v>96.655998229980469</v>
      </c>
      <c r="AP46" s="159">
        <v>62.323478698730469</v>
      </c>
      <c r="AR46" s="188">
        <v>86.170600891113281</v>
      </c>
      <c r="AS46" s="159">
        <v>83.52532958984375</v>
      </c>
      <c r="AT46" s="185"/>
      <c r="AU46" s="159">
        <v>54.686435699462891</v>
      </c>
      <c r="AV46" s="159">
        <v>51.947441101074219</v>
      </c>
      <c r="AW46" s="162">
        <v>20</v>
      </c>
      <c r="AX46" s="189">
        <v>5576.66650390625</v>
      </c>
    </row>
    <row r="47" spans="1:51" x14ac:dyDescent="0.25">
      <c r="A47" s="9">
        <v>270</v>
      </c>
      <c r="B47" s="12" t="s">
        <v>126</v>
      </c>
      <c r="C47" s="125" t="s">
        <v>127</v>
      </c>
      <c r="D47" s="173" t="s">
        <v>389</v>
      </c>
      <c r="E47" s="159">
        <v>56.267490386962891</v>
      </c>
      <c r="G47" s="178">
        <v>53.773403167724609</v>
      </c>
      <c r="H47" s="179"/>
      <c r="I47" s="11">
        <v>1754068</v>
      </c>
      <c r="J47" s="159">
        <v>62.181667327880859</v>
      </c>
      <c r="L47" s="181">
        <v>41.776329040527344</v>
      </c>
      <c r="M47" s="159">
        <v>39.720413208007813</v>
      </c>
      <c r="N47" s="262"/>
      <c r="O47" s="159">
        <v>51.009864807128906</v>
      </c>
      <c r="Q47" s="182">
        <v>0.50552976131439209</v>
      </c>
      <c r="R47" s="159">
        <v>47.709381103515625</v>
      </c>
      <c r="S47" s="179"/>
      <c r="T47" s="159">
        <v>32.586208343505859</v>
      </c>
      <c r="U47" s="159">
        <v>54.310344696044922</v>
      </c>
      <c r="W47" s="178">
        <v>58.761581420898438</v>
      </c>
      <c r="X47" s="179"/>
      <c r="Y47" s="159">
        <v>74.974990844726563</v>
      </c>
      <c r="AA47" s="181">
        <v>0.38024070858955383</v>
      </c>
      <c r="AB47" s="159">
        <v>57.946025848388672</v>
      </c>
      <c r="AC47" s="185"/>
      <c r="AD47" s="161">
        <v>18.520730972290039</v>
      </c>
      <c r="AE47" s="159">
        <v>92.003952026367188</v>
      </c>
      <c r="AG47" s="182">
        <v>16.615413665771484</v>
      </c>
      <c r="AH47" s="159">
        <v>42.548168182373047</v>
      </c>
      <c r="AI47" s="185"/>
      <c r="AJ47" s="159">
        <v>42.594596862792969</v>
      </c>
      <c r="AL47" s="178">
        <v>30</v>
      </c>
      <c r="AM47" s="159">
        <v>56</v>
      </c>
      <c r="AN47" s="185"/>
      <c r="AO47" s="11">
        <v>143.1199951171875</v>
      </c>
      <c r="AP47" s="159">
        <v>42.121738433837891</v>
      </c>
      <c r="AR47" s="188">
        <v>42.5</v>
      </c>
      <c r="AS47" s="159">
        <v>30.715576171875</v>
      </c>
      <c r="AT47" s="186">
        <v>23</v>
      </c>
      <c r="AU47" s="159">
        <v>44.873233795166016</v>
      </c>
      <c r="AV47" s="159">
        <v>41.541072845458984</v>
      </c>
      <c r="AX47" s="189">
        <v>286.66665649414063</v>
      </c>
    </row>
    <row r="48" spans="1:51" x14ac:dyDescent="0.25">
      <c r="A48" s="9">
        <v>288</v>
      </c>
      <c r="B48" s="12" t="s">
        <v>130</v>
      </c>
      <c r="C48" s="125" t="s">
        <v>131</v>
      </c>
      <c r="D48" s="173"/>
      <c r="E48" s="159">
        <v>44.454051971435547</v>
      </c>
      <c r="G48" s="178">
        <v>35.729240417480469</v>
      </c>
      <c r="H48" s="179"/>
      <c r="I48" s="11">
        <v>23946816</v>
      </c>
      <c r="J48" s="159">
        <v>21.982021331787109</v>
      </c>
      <c r="L48" s="181">
        <v>45.229110717773438</v>
      </c>
      <c r="M48" s="159">
        <v>44.036392211914063</v>
      </c>
      <c r="N48" s="262"/>
      <c r="O48" s="159">
        <v>54.916526794433594</v>
      </c>
      <c r="Q48" s="182">
        <v>0.44147473573684692</v>
      </c>
      <c r="R48" s="159">
        <v>40.173500061035156</v>
      </c>
      <c r="S48" s="179"/>
      <c r="T48" s="159">
        <v>41.795734405517578</v>
      </c>
      <c r="U48" s="159">
        <v>69.659553527832031</v>
      </c>
      <c r="W48" s="178">
        <v>53.178863525390625</v>
      </c>
      <c r="X48" s="179"/>
      <c r="Y48" s="159">
        <v>41.165573120117188</v>
      </c>
      <c r="AA48" s="181">
        <v>1.2228626012802124</v>
      </c>
      <c r="AB48" s="159">
        <v>70.390457153320313</v>
      </c>
      <c r="AC48" s="185"/>
      <c r="AD48" s="161">
        <v>3.7090277671813965</v>
      </c>
      <c r="AE48" s="159">
        <v>11.940690994262695</v>
      </c>
      <c r="AG48" s="182">
        <v>23.861488342285156</v>
      </c>
      <c r="AH48" s="159">
        <v>65.192153930664063</v>
      </c>
      <c r="AI48" s="185"/>
      <c r="AJ48" s="159">
        <v>63.539764404296875</v>
      </c>
      <c r="AL48" s="178">
        <v>9</v>
      </c>
      <c r="AM48" s="159">
        <v>89.599998474121094</v>
      </c>
      <c r="AN48" s="185"/>
      <c r="AO48" s="11">
        <v>101.04399871826172</v>
      </c>
      <c r="AP48" s="159">
        <v>60.415653228759766</v>
      </c>
      <c r="AR48" s="188">
        <v>65.029098510742188</v>
      </c>
      <c r="AS48" s="159">
        <v>57.959445953369141</v>
      </c>
      <c r="AT48" s="185"/>
      <c r="AU48" s="159">
        <v>49.251468658447266</v>
      </c>
      <c r="AV48" s="159">
        <v>46.183956146240234</v>
      </c>
      <c r="AW48" s="162">
        <v>20</v>
      </c>
      <c r="AX48" s="189">
        <v>513.33331298828125</v>
      </c>
    </row>
    <row r="49" spans="1:51" x14ac:dyDescent="0.25">
      <c r="A49" s="9">
        <v>308</v>
      </c>
      <c r="B49" s="12" t="s">
        <v>132</v>
      </c>
      <c r="C49" s="125" t="s">
        <v>133</v>
      </c>
      <c r="D49" s="173"/>
      <c r="E49" s="159">
        <v>42.868301391601563</v>
      </c>
      <c r="G49" s="178">
        <v>65.615272521972656</v>
      </c>
      <c r="H49" s="179"/>
      <c r="I49" s="11">
        <v>105552</v>
      </c>
      <c r="J49" s="159">
        <v>100</v>
      </c>
      <c r="L49" s="181">
        <v>49.377063751220703</v>
      </c>
      <c r="M49" s="159">
        <v>49.221328735351563</v>
      </c>
      <c r="N49" s="262"/>
      <c r="O49" s="159">
        <v>13.239770889282227</v>
      </c>
      <c r="Q49" s="182">
        <v>0.24054250121116638</v>
      </c>
      <c r="R49" s="159">
        <v>16.534412384033203</v>
      </c>
      <c r="S49" s="179"/>
      <c r="T49" s="159">
        <v>5.9670782089233398</v>
      </c>
      <c r="U49" s="159">
        <v>9.9451303482055664</v>
      </c>
      <c r="W49" s="178">
        <v>20.12132453918457</v>
      </c>
      <c r="X49" s="179"/>
      <c r="Y49" s="159">
        <v>5.4379196166992188</v>
      </c>
      <c r="AA49" s="181">
        <v>1.6511527355760336E-3</v>
      </c>
      <c r="AB49" s="159">
        <v>0</v>
      </c>
      <c r="AC49" s="186">
        <v>25</v>
      </c>
      <c r="AD49" s="161">
        <v>3.5120303630828857</v>
      </c>
      <c r="AE49" s="159">
        <v>10.875839233398438</v>
      </c>
      <c r="AG49" s="182">
        <v>14.137513160705566</v>
      </c>
      <c r="AH49" s="159">
        <v>34.804729461669922</v>
      </c>
      <c r="AI49" s="185"/>
      <c r="AJ49" s="159">
        <v>86.673187255859375</v>
      </c>
      <c r="AL49" s="178">
        <v>22</v>
      </c>
      <c r="AM49" s="159">
        <v>68.800003051757813</v>
      </c>
      <c r="AN49" s="186">
        <v>21</v>
      </c>
      <c r="AO49" s="11">
        <v>46.887001037597656</v>
      </c>
      <c r="AP49" s="159">
        <v>83.962173461914063</v>
      </c>
      <c r="AR49" s="188">
        <v>96</v>
      </c>
      <c r="AS49" s="159">
        <v>95.411773681640625</v>
      </c>
      <c r="AT49" s="186">
        <v>23</v>
      </c>
      <c r="AU49" s="159">
        <v>98.603248596191406</v>
      </c>
      <c r="AV49" s="159">
        <v>98.518821716308594</v>
      </c>
      <c r="AX49" s="189">
        <v>4670</v>
      </c>
    </row>
    <row r="50" spans="1:51" x14ac:dyDescent="0.25">
      <c r="A50" s="9">
        <v>320</v>
      </c>
      <c r="B50" s="12" t="s">
        <v>134</v>
      </c>
      <c r="C50" s="125" t="s">
        <v>135</v>
      </c>
      <c r="D50" s="173"/>
      <c r="E50" s="159">
        <v>29.204097747802734</v>
      </c>
      <c r="G50" s="178">
        <v>32.024085998535156</v>
      </c>
      <c r="H50" s="179"/>
      <c r="I50" s="11">
        <v>13686399</v>
      </c>
      <c r="J50" s="159">
        <v>30.585649490356445</v>
      </c>
      <c r="L50" s="181">
        <v>52.459568023681641</v>
      </c>
      <c r="M50" s="159">
        <v>53.074462890625</v>
      </c>
      <c r="N50" s="262"/>
      <c r="O50" s="159">
        <v>13.850580215454102</v>
      </c>
      <c r="Q50" s="182">
        <v>0.17426040768623352</v>
      </c>
      <c r="R50" s="159">
        <v>8.7365188598632813</v>
      </c>
      <c r="S50" s="179"/>
      <c r="T50" s="159">
        <v>11.378785133361816</v>
      </c>
      <c r="U50" s="159">
        <v>18.964641571044922</v>
      </c>
      <c r="W50" s="178">
        <v>26.384111404418945</v>
      </c>
      <c r="X50" s="179"/>
      <c r="Y50" s="159">
        <v>19.282146453857422</v>
      </c>
      <c r="AA50" s="181">
        <v>4.3957598507404327E-2</v>
      </c>
      <c r="AB50" s="159">
        <v>34.961006164550781</v>
      </c>
      <c r="AC50" s="185"/>
      <c r="AD50" s="161">
        <v>2.1666078567504883</v>
      </c>
      <c r="AE50" s="159">
        <v>3.6032862663269043</v>
      </c>
      <c r="AG50" s="182">
        <v>13.715544700622559</v>
      </c>
      <c r="AH50" s="159">
        <v>33.486076354980469</v>
      </c>
      <c r="AI50" s="185"/>
      <c r="AJ50" s="159">
        <v>70.611442565917969</v>
      </c>
      <c r="AL50" s="178">
        <v>16</v>
      </c>
      <c r="AM50" s="159">
        <v>78.400001525878906</v>
      </c>
      <c r="AN50" s="185"/>
      <c r="AO50" s="11">
        <v>48.486000061035156</v>
      </c>
      <c r="AP50" s="159">
        <v>83.266960144042969</v>
      </c>
      <c r="AR50" s="188">
        <v>73.202903747558594</v>
      </c>
      <c r="AS50" s="159">
        <v>67.843818664550781</v>
      </c>
      <c r="AT50" s="185"/>
      <c r="AU50" s="159">
        <v>55.617706298828125</v>
      </c>
      <c r="AV50" s="159">
        <v>52.935001373291016</v>
      </c>
      <c r="AX50" s="189">
        <v>2256.666748046875</v>
      </c>
    </row>
    <row r="51" spans="1:51" x14ac:dyDescent="0.25">
      <c r="A51" s="9">
        <v>324</v>
      </c>
      <c r="B51" s="12" t="s">
        <v>136</v>
      </c>
      <c r="C51" s="125" t="s">
        <v>137</v>
      </c>
      <c r="D51" s="173" t="s">
        <v>389</v>
      </c>
      <c r="E51" s="159">
        <v>27.90032958984375</v>
      </c>
      <c r="G51" s="178">
        <v>40.691810607910156</v>
      </c>
      <c r="H51" s="179"/>
      <c r="I51" s="11">
        <v>9572039</v>
      </c>
      <c r="J51" s="159">
        <v>36.084579467773438</v>
      </c>
      <c r="L51" s="181">
        <v>45.356620788574219</v>
      </c>
      <c r="M51" s="159">
        <v>44.195777893066406</v>
      </c>
      <c r="N51" s="262"/>
      <c r="O51" s="159">
        <v>46.402309417724609</v>
      </c>
      <c r="Q51" s="182">
        <v>0.65982264280319214</v>
      </c>
      <c r="R51" s="159">
        <v>65.861488342285156</v>
      </c>
      <c r="S51" s="179"/>
      <c r="T51" s="159">
        <v>16.16588020324707</v>
      </c>
      <c r="U51" s="159">
        <v>26.943134307861328</v>
      </c>
      <c r="W51" s="178">
        <v>15.108846664428711</v>
      </c>
      <c r="X51" s="179"/>
      <c r="Y51" s="159">
        <v>9.4599075317382813</v>
      </c>
      <c r="AA51" s="181">
        <v>9.7518423572182655E-3</v>
      </c>
      <c r="AB51" s="159">
        <v>18.919815063476563</v>
      </c>
      <c r="AC51" s="185"/>
      <c r="AD51" s="161">
        <v>1.3409675359725952</v>
      </c>
      <c r="AE51" s="159">
        <v>0</v>
      </c>
      <c r="AG51" s="182">
        <v>9.642491340637207</v>
      </c>
      <c r="AH51" s="159">
        <v>20.757785797119141</v>
      </c>
      <c r="AI51" s="185"/>
      <c r="AJ51" s="159">
        <v>37.400566101074219</v>
      </c>
      <c r="AL51" s="178">
        <v>17</v>
      </c>
      <c r="AM51" s="159">
        <v>76.800003051757813</v>
      </c>
      <c r="AN51" s="185"/>
      <c r="AO51" s="11">
        <v>178.20399475097656</v>
      </c>
      <c r="AP51" s="159">
        <v>26.867826461791992</v>
      </c>
      <c r="AR51" s="188">
        <v>29.480678558349609</v>
      </c>
      <c r="AS51" s="159">
        <v>14.971640586853027</v>
      </c>
      <c r="AT51" s="185"/>
      <c r="AU51" s="159">
        <v>34.897926330566406</v>
      </c>
      <c r="AV51" s="159">
        <v>30.962804794311523</v>
      </c>
      <c r="AX51" s="189">
        <v>413.33334350585938</v>
      </c>
    </row>
    <row r="52" spans="1:51" x14ac:dyDescent="0.25">
      <c r="A52" s="9">
        <v>624</v>
      </c>
      <c r="B52" s="12" t="s">
        <v>138</v>
      </c>
      <c r="C52" s="125" t="s">
        <v>139</v>
      </c>
      <c r="D52" s="173" t="s">
        <v>389</v>
      </c>
      <c r="E52" s="159">
        <v>60.530979156494141</v>
      </c>
      <c r="G52" s="178">
        <v>63.486240386962891</v>
      </c>
      <c r="H52" s="179"/>
      <c r="I52" s="11">
        <v>1745838</v>
      </c>
      <c r="J52" s="159">
        <v>62.253997802734375</v>
      </c>
      <c r="L52" s="181">
        <v>43.327796936035156</v>
      </c>
      <c r="M52" s="159">
        <v>41.659744262695313</v>
      </c>
      <c r="N52" s="262"/>
      <c r="O52" s="159">
        <v>87.777229309082031</v>
      </c>
      <c r="Q52" s="182">
        <v>0.74943667650222778</v>
      </c>
      <c r="R52" s="159">
        <v>76.404312133789063</v>
      </c>
      <c r="S52" s="179"/>
      <c r="T52" s="159">
        <v>59.490085601806641</v>
      </c>
      <c r="U52" s="159">
        <v>99.150138854980469</v>
      </c>
      <c r="W52" s="178">
        <v>57.575714111328125</v>
      </c>
      <c r="X52" s="179"/>
      <c r="Y52" s="159">
        <v>24.925725936889648</v>
      </c>
      <c r="AA52" s="181">
        <v>9.8965354263782501E-2</v>
      </c>
      <c r="AB52" s="159">
        <v>43.606513977050781</v>
      </c>
      <c r="AC52" s="185"/>
      <c r="AD52" s="161">
        <v>2.65531325340271</v>
      </c>
      <c r="AE52" s="159">
        <v>6.2449369430541992</v>
      </c>
      <c r="AG52" s="182">
        <v>31.872224807739258</v>
      </c>
      <c r="AH52" s="159">
        <v>90.225700378417969</v>
      </c>
      <c r="AI52" s="185"/>
      <c r="AJ52" s="159">
        <v>33.818328857421875</v>
      </c>
      <c r="AL52" s="178">
        <v>32</v>
      </c>
      <c r="AM52" s="159">
        <v>52.799999237060547</v>
      </c>
      <c r="AN52" s="186">
        <v>21</v>
      </c>
      <c r="AO52" s="11">
        <v>211.57499694824219</v>
      </c>
      <c r="AP52" s="159">
        <v>12.358695983886719</v>
      </c>
      <c r="AR52" s="188">
        <v>64.5531005859375</v>
      </c>
      <c r="AS52" s="159">
        <v>57.383831024169922</v>
      </c>
      <c r="AT52" s="185"/>
      <c r="AU52" s="159">
        <v>17.705129623413086</v>
      </c>
      <c r="AV52" s="159">
        <v>12.730785369873047</v>
      </c>
      <c r="AW52" s="162">
        <v>20</v>
      </c>
      <c r="AX52" s="189">
        <v>186.66667175292969</v>
      </c>
    </row>
    <row r="53" spans="1:51" x14ac:dyDescent="0.25">
      <c r="A53" s="9">
        <v>328</v>
      </c>
      <c r="B53" s="12" t="s">
        <v>140</v>
      </c>
      <c r="C53" s="125" t="s">
        <v>141</v>
      </c>
      <c r="D53" s="173"/>
      <c r="E53" s="159">
        <v>49.388339996337891</v>
      </c>
      <c r="G53" s="178">
        <v>59.116531372070313</v>
      </c>
      <c r="H53" s="179"/>
      <c r="I53" s="11">
        <v>736106</v>
      </c>
      <c r="J53" s="159">
        <v>75.535713195800781</v>
      </c>
      <c r="L53" s="181">
        <v>48.503807067871094</v>
      </c>
      <c r="M53" s="159">
        <v>48.1297607421875</v>
      </c>
      <c r="N53" s="262"/>
      <c r="O53" s="159">
        <v>37.264942169189453</v>
      </c>
      <c r="Q53" s="182">
        <v>0.29302781820297241</v>
      </c>
      <c r="R53" s="159">
        <v>22.70915412902832</v>
      </c>
      <c r="S53" s="179"/>
      <c r="T53" s="159">
        <v>31.092437744140625</v>
      </c>
      <c r="U53" s="159">
        <v>51.820728302001953</v>
      </c>
      <c r="W53" s="178">
        <v>39.660148620605469</v>
      </c>
      <c r="X53" s="179"/>
      <c r="Y53" s="159">
        <v>47.781547546386719</v>
      </c>
      <c r="AA53" s="181">
        <v>1.359432578086853</v>
      </c>
      <c r="AB53" s="159">
        <v>71.518341064453125</v>
      </c>
      <c r="AC53" s="185"/>
      <c r="AD53" s="161">
        <v>5.9482803344726563</v>
      </c>
      <c r="AE53" s="159">
        <v>24.044757843017578</v>
      </c>
      <c r="AG53" s="182">
        <v>13.092400550842285</v>
      </c>
      <c r="AH53" s="159">
        <v>31.538751602172852</v>
      </c>
      <c r="AI53" s="185"/>
      <c r="AJ53" s="159">
        <v>92.093269348144531</v>
      </c>
      <c r="AL53" s="178">
        <v>6</v>
      </c>
      <c r="AM53" s="159">
        <v>94.400001525878906</v>
      </c>
      <c r="AN53" s="185"/>
      <c r="AO53" s="11">
        <v>67.652999877929688</v>
      </c>
      <c r="AP53" s="159">
        <v>74.933479309082031</v>
      </c>
      <c r="AR53" s="188">
        <v>99</v>
      </c>
      <c r="AS53" s="159">
        <v>99.039596557617188</v>
      </c>
      <c r="AT53" s="186">
        <v>23</v>
      </c>
      <c r="AU53" s="159">
        <v>104.60665893554688</v>
      </c>
      <c r="AV53" s="159">
        <v>100</v>
      </c>
      <c r="AW53" s="162">
        <v>20</v>
      </c>
      <c r="AX53" s="189">
        <v>1180</v>
      </c>
    </row>
    <row r="54" spans="1:51" x14ac:dyDescent="0.25">
      <c r="A54" s="9">
        <v>332</v>
      </c>
      <c r="B54" s="12" t="s">
        <v>142</v>
      </c>
      <c r="C54" s="125" t="s">
        <v>143</v>
      </c>
      <c r="D54" s="173" t="s">
        <v>389</v>
      </c>
      <c r="E54" s="159">
        <v>52.185417175292969</v>
      </c>
      <c r="G54" s="178">
        <v>44.607070922851563</v>
      </c>
      <c r="H54" s="179"/>
      <c r="I54" s="11">
        <v>9751432</v>
      </c>
      <c r="J54" s="159">
        <v>35.799018859863281</v>
      </c>
      <c r="L54" s="181">
        <v>45.607227325439453</v>
      </c>
      <c r="M54" s="159">
        <v>44.509033203125</v>
      </c>
      <c r="N54" s="262"/>
      <c r="O54" s="159">
        <v>62.321216583251953</v>
      </c>
      <c r="Q54" s="182">
        <v>0.72553843259811401</v>
      </c>
      <c r="R54" s="159">
        <v>73.592758178710938</v>
      </c>
      <c r="S54" s="179"/>
      <c r="T54" s="159">
        <v>30.629806518554688</v>
      </c>
      <c r="U54" s="159">
        <v>51.049674987792969</v>
      </c>
      <c r="W54" s="178">
        <v>59.763767242431641</v>
      </c>
      <c r="X54" s="179"/>
      <c r="Y54" s="159">
        <v>39.672504425048828</v>
      </c>
      <c r="AA54" s="181">
        <v>1.6003943681716919</v>
      </c>
      <c r="AB54" s="159">
        <v>73.256752014160156</v>
      </c>
      <c r="AC54" s="185"/>
      <c r="AD54" s="161">
        <v>2.626328706741333</v>
      </c>
      <c r="AE54" s="159">
        <v>6.0882630348205566</v>
      </c>
      <c r="AG54" s="182">
        <v>28.553607940673828</v>
      </c>
      <c r="AH54" s="159">
        <v>79.855026245117188</v>
      </c>
      <c r="AI54" s="185"/>
      <c r="AJ54" s="159">
        <v>39.794513702392578</v>
      </c>
      <c r="AL54" s="178">
        <v>58</v>
      </c>
      <c r="AM54" s="159">
        <v>11.199999809265137</v>
      </c>
      <c r="AN54" s="185"/>
      <c r="AO54" s="11">
        <v>82.4219970703125</v>
      </c>
      <c r="AP54" s="159">
        <v>68.512176513671875</v>
      </c>
      <c r="AR54" s="188">
        <v>62.118198394775391</v>
      </c>
      <c r="AS54" s="159">
        <v>54.439369201660156</v>
      </c>
      <c r="AT54" s="185"/>
      <c r="AU54" s="159">
        <v>29.299999237060547</v>
      </c>
      <c r="AV54" s="159">
        <v>25.026510238647461</v>
      </c>
      <c r="AW54" s="162">
        <v>31</v>
      </c>
      <c r="AX54" s="189">
        <v>490</v>
      </c>
    </row>
    <row r="55" spans="1:51" x14ac:dyDescent="0.25">
      <c r="A55" s="9">
        <v>340</v>
      </c>
      <c r="B55" s="12" t="s">
        <v>144</v>
      </c>
      <c r="C55" s="125" t="s">
        <v>145</v>
      </c>
      <c r="D55" s="173"/>
      <c r="E55" s="159">
        <v>37.391956329345703</v>
      </c>
      <c r="G55" s="178">
        <v>38.552265167236328</v>
      </c>
      <c r="H55" s="179"/>
      <c r="I55" s="11">
        <v>7246016</v>
      </c>
      <c r="J55" s="159">
        <v>40.366062164306641</v>
      </c>
      <c r="L55" s="181">
        <v>53.234920501708984</v>
      </c>
      <c r="M55" s="159">
        <v>54.043651580810547</v>
      </c>
      <c r="N55" s="262"/>
      <c r="O55" s="159">
        <v>19.433292388916016</v>
      </c>
      <c r="Q55" s="182">
        <v>0.24932345747947693</v>
      </c>
      <c r="R55" s="159">
        <v>17.567464828491211</v>
      </c>
      <c r="S55" s="179"/>
      <c r="T55" s="159">
        <v>12.779471397399902</v>
      </c>
      <c r="U55" s="159">
        <v>21.29911994934082</v>
      </c>
      <c r="W55" s="178">
        <v>36.231643676757813</v>
      </c>
      <c r="X55" s="179"/>
      <c r="Y55" s="159">
        <v>47.589881896972656</v>
      </c>
      <c r="AA55" s="181">
        <v>0.87482583522796631</v>
      </c>
      <c r="AB55" s="159">
        <v>66.82244873046875</v>
      </c>
      <c r="AC55" s="185"/>
      <c r="AD55" s="161">
        <v>6.7461032867431641</v>
      </c>
      <c r="AE55" s="159">
        <v>28.357315063476563</v>
      </c>
      <c r="AG55" s="182">
        <v>10.959489822387695</v>
      </c>
      <c r="AH55" s="159">
        <v>24.873405456542969</v>
      </c>
      <c r="AI55" s="185"/>
      <c r="AJ55" s="159">
        <v>76.954345703125</v>
      </c>
      <c r="AL55" s="178">
        <v>12</v>
      </c>
      <c r="AM55" s="159">
        <v>84.800003051757813</v>
      </c>
      <c r="AN55" s="185"/>
      <c r="AO55" s="11">
        <v>46.340000152587891</v>
      </c>
      <c r="AP55" s="159">
        <v>84.199996948242188</v>
      </c>
      <c r="AR55" s="188">
        <v>83.085296630859375</v>
      </c>
      <c r="AS55" s="159">
        <v>79.794349670410156</v>
      </c>
      <c r="AT55" s="185"/>
      <c r="AU55" s="159">
        <v>61.358726501464844</v>
      </c>
      <c r="AV55" s="159">
        <v>59.023036956787109</v>
      </c>
      <c r="AX55" s="189">
        <v>1490</v>
      </c>
    </row>
    <row r="56" spans="1:51" x14ac:dyDescent="0.25">
      <c r="A56" s="9">
        <v>356</v>
      </c>
      <c r="B56" s="12" t="s">
        <v>146</v>
      </c>
      <c r="C56" s="125" t="s">
        <v>147</v>
      </c>
      <c r="D56" s="173"/>
      <c r="E56" s="159">
        <v>17.545574188232422</v>
      </c>
      <c r="G56" s="178">
        <v>11.993507385253906</v>
      </c>
      <c r="H56" s="179"/>
      <c r="I56" s="11">
        <v>1186185728</v>
      </c>
      <c r="J56" s="159">
        <v>0</v>
      </c>
      <c r="L56" s="181">
        <v>34.254570007324219</v>
      </c>
      <c r="M56" s="159">
        <v>30.318212509155273</v>
      </c>
      <c r="N56" s="262"/>
      <c r="O56" s="159">
        <v>17.655817031860352</v>
      </c>
      <c r="Q56" s="182">
        <v>0.14220379292964935</v>
      </c>
      <c r="R56" s="159">
        <v>4.9651517868041992</v>
      </c>
      <c r="S56" s="179"/>
      <c r="T56" s="159">
        <v>18.207889556884766</v>
      </c>
      <c r="U56" s="159">
        <v>30.34648323059082</v>
      </c>
      <c r="W56" s="178">
        <v>23.097639083862305</v>
      </c>
      <c r="X56" s="179"/>
      <c r="Y56" s="159">
        <v>37.32659912109375</v>
      </c>
      <c r="AA56" s="181">
        <v>0.97358542680740356</v>
      </c>
      <c r="AB56" s="159">
        <v>67.961921691894531</v>
      </c>
      <c r="AC56" s="185"/>
      <c r="AD56" s="161">
        <v>2.7378866672515869</v>
      </c>
      <c r="AE56" s="159">
        <v>6.6912789344787598</v>
      </c>
      <c r="AG56" s="182">
        <v>5.8379769325256348</v>
      </c>
      <c r="AH56" s="159">
        <v>8.8686790466308594</v>
      </c>
      <c r="AI56" s="185"/>
      <c r="AJ56" s="159">
        <v>61.673446655273438</v>
      </c>
      <c r="AL56" s="178">
        <v>21</v>
      </c>
      <c r="AM56" s="159">
        <v>70.400001525878906</v>
      </c>
      <c r="AN56" s="185"/>
      <c r="AO56" s="11">
        <v>89.922996520996094</v>
      </c>
      <c r="AP56" s="159">
        <v>65.250869750976563</v>
      </c>
      <c r="AR56" s="188">
        <v>66.018302917480469</v>
      </c>
      <c r="AS56" s="159">
        <v>59.155658721923828</v>
      </c>
      <c r="AT56" s="185"/>
      <c r="AU56" s="159">
        <v>54.629684448242188</v>
      </c>
      <c r="AV56" s="159">
        <v>51.887260437011719</v>
      </c>
      <c r="AX56" s="189">
        <v>836.66668701171875</v>
      </c>
    </row>
    <row r="57" spans="1:51" x14ac:dyDescent="0.25">
      <c r="A57" s="9">
        <v>360</v>
      </c>
      <c r="B57" s="12" t="s">
        <v>148</v>
      </c>
      <c r="C57" s="125" t="s">
        <v>149</v>
      </c>
      <c r="D57" s="173"/>
      <c r="E57" s="159">
        <v>22.999324798583984</v>
      </c>
      <c r="G57" s="178">
        <v>17.908096313476563</v>
      </c>
      <c r="H57" s="179"/>
      <c r="I57" s="11">
        <v>234342432</v>
      </c>
      <c r="J57" s="159">
        <v>0</v>
      </c>
      <c r="L57" s="181">
        <v>56.982166290283203</v>
      </c>
      <c r="M57" s="159">
        <v>58.727710723876953</v>
      </c>
      <c r="N57" s="262"/>
      <c r="O57" s="159">
        <v>12.90467643737793</v>
      </c>
      <c r="Q57" s="182">
        <v>0.12891733646392822</v>
      </c>
      <c r="R57" s="159">
        <v>3.4020395278930664</v>
      </c>
      <c r="S57" s="179"/>
      <c r="T57" s="159">
        <v>13.444388389587402</v>
      </c>
      <c r="U57" s="159">
        <v>22.407314300537109</v>
      </c>
      <c r="W57" s="178">
        <v>28.090555191040039</v>
      </c>
      <c r="X57" s="179"/>
      <c r="Y57" s="159">
        <v>37.912796020507813</v>
      </c>
      <c r="AA57" s="181">
        <v>0.77378082275390625</v>
      </c>
      <c r="AB57" s="159">
        <v>65.514923095703125</v>
      </c>
      <c r="AC57" s="185"/>
      <c r="AD57" s="161">
        <v>3.4074733257293701</v>
      </c>
      <c r="AE57" s="159">
        <v>10.310667037963867</v>
      </c>
      <c r="AG57" s="182">
        <v>8.845860481262207</v>
      </c>
      <c r="AH57" s="159">
        <v>18.268314361572266</v>
      </c>
      <c r="AI57" s="185"/>
      <c r="AJ57" s="159">
        <v>79.103057861328125</v>
      </c>
      <c r="AL57" s="178">
        <v>17</v>
      </c>
      <c r="AM57" s="159">
        <v>76.800003051757813</v>
      </c>
      <c r="AN57" s="185"/>
      <c r="AO57" s="11">
        <v>41.902000427246094</v>
      </c>
      <c r="AP57" s="159">
        <v>86.129562377929688</v>
      </c>
      <c r="AR57" s="188">
        <v>91.423698425292969</v>
      </c>
      <c r="AS57" s="159">
        <v>89.877769470214844</v>
      </c>
      <c r="AT57" s="185"/>
      <c r="AU57" s="159">
        <v>65.679420471191406</v>
      </c>
      <c r="AV57" s="159">
        <v>63.604900360107422</v>
      </c>
      <c r="AX57" s="189">
        <v>1440</v>
      </c>
    </row>
    <row r="58" spans="1:51" x14ac:dyDescent="0.25">
      <c r="A58" s="9">
        <v>364</v>
      </c>
      <c r="B58" s="12" t="s">
        <v>150</v>
      </c>
      <c r="C58" s="125" t="s">
        <v>151</v>
      </c>
      <c r="D58" s="173"/>
      <c r="E58" s="159">
        <v>43.886329650878906</v>
      </c>
      <c r="G58" s="178">
        <v>20.027931213378906</v>
      </c>
      <c r="H58" s="179"/>
      <c r="I58" s="11">
        <v>72211696</v>
      </c>
      <c r="J58" s="159">
        <v>5.0069766044616699</v>
      </c>
      <c r="L58" s="181">
        <v>26.91581916809082</v>
      </c>
      <c r="M58" s="159">
        <v>21.144773483276367</v>
      </c>
      <c r="N58" s="262"/>
      <c r="O58" s="159">
        <v>48.952999114990234</v>
      </c>
      <c r="Q58" s="182">
        <v>0.78227198123931885</v>
      </c>
      <c r="R58" s="159">
        <v>80.267288208007813</v>
      </c>
      <c r="S58" s="179"/>
      <c r="T58" s="159">
        <v>10.583227157592773</v>
      </c>
      <c r="U58" s="159">
        <v>17.638711929321289</v>
      </c>
      <c r="W58" s="178">
        <v>67.744728088378906</v>
      </c>
      <c r="X58" s="179"/>
      <c r="Y58" s="159">
        <v>35.489456176757813</v>
      </c>
      <c r="AA58" s="181">
        <v>0.50104004144668579</v>
      </c>
      <c r="AB58" s="159">
        <v>60.885036468505859</v>
      </c>
      <c r="AC58" s="185"/>
      <c r="AD58" s="161">
        <v>3.3673667907714844</v>
      </c>
      <c r="AE58" s="159">
        <v>10.093873977661133</v>
      </c>
      <c r="AG58" s="182">
        <v>38.170032501220703</v>
      </c>
      <c r="AH58" s="159">
        <v>100</v>
      </c>
      <c r="AI58" s="185"/>
      <c r="AJ58" s="159">
        <v>84.531723022460938</v>
      </c>
      <c r="AL58" s="178">
        <v>2.5</v>
      </c>
      <c r="AM58" s="159">
        <v>100</v>
      </c>
      <c r="AN58" s="186">
        <v>19</v>
      </c>
      <c r="AO58" s="11">
        <v>43.643001556396484</v>
      </c>
      <c r="AP58" s="159">
        <v>85.372611999511719</v>
      </c>
      <c r="AR58" s="188">
        <v>84.712898254394531</v>
      </c>
      <c r="AS58" s="159">
        <v>81.762565612792969</v>
      </c>
      <c r="AT58" s="185"/>
      <c r="AU58" s="159">
        <v>72.645195007324219</v>
      </c>
      <c r="AV58" s="159">
        <v>70.991722106933594</v>
      </c>
      <c r="AX58" s="189">
        <v>3000</v>
      </c>
    </row>
    <row r="59" spans="1:51" x14ac:dyDescent="0.25">
      <c r="A59" s="9">
        <v>368</v>
      </c>
      <c r="B59" s="12" t="s">
        <v>152</v>
      </c>
      <c r="C59" s="125" t="s">
        <v>153</v>
      </c>
      <c r="D59" s="173"/>
      <c r="E59" s="159">
        <v>43.875869750976563</v>
      </c>
      <c r="G59" s="178">
        <v>26.974853515625</v>
      </c>
      <c r="H59" s="179"/>
      <c r="I59" s="11">
        <v>29492184</v>
      </c>
      <c r="J59" s="159">
        <v>18.778690338134766</v>
      </c>
      <c r="L59" s="181">
        <v>21.868955612182617</v>
      </c>
      <c r="M59" s="159">
        <v>14.83619499206543</v>
      </c>
      <c r="N59" s="262"/>
      <c r="O59" s="159">
        <v>55.505840301513672</v>
      </c>
      <c r="Q59" s="182">
        <v>0.95280635356903076</v>
      </c>
      <c r="R59" s="159">
        <v>100</v>
      </c>
      <c r="S59" s="179"/>
      <c r="T59" s="159">
        <v>6.6070065498352051</v>
      </c>
      <c r="U59" s="159">
        <v>11.011677742004395</v>
      </c>
      <c r="W59" s="178">
        <v>60.776885986328125</v>
      </c>
      <c r="X59" s="179"/>
      <c r="Y59" s="159">
        <v>21.553768157958984</v>
      </c>
      <c r="AA59" s="181">
        <v>2.0789531990885735E-3</v>
      </c>
      <c r="AB59" s="159">
        <v>2.4543886184692383</v>
      </c>
      <c r="AC59" s="185"/>
      <c r="AD59" s="161">
        <v>9.0208330154418945</v>
      </c>
      <c r="AE59" s="159">
        <v>40.653148651123047</v>
      </c>
      <c r="AG59" s="182">
        <v>61.028923034667969</v>
      </c>
      <c r="AH59" s="159">
        <v>100</v>
      </c>
      <c r="AI59" s="185"/>
      <c r="AJ59" s="159">
        <v>57.917671203613281</v>
      </c>
      <c r="AL59" s="178">
        <v>21</v>
      </c>
      <c r="AM59" s="159">
        <v>70.400001525878906</v>
      </c>
      <c r="AN59" s="185"/>
      <c r="AO59" s="11">
        <v>124.14800262451172</v>
      </c>
      <c r="AP59" s="159">
        <v>50.370433807373047</v>
      </c>
      <c r="AR59" s="188">
        <v>74.051223754882813</v>
      </c>
      <c r="AS59" s="159">
        <v>68.869674682617188</v>
      </c>
      <c r="AT59" s="185"/>
      <c r="AU59" s="159">
        <v>45.334831237792969</v>
      </c>
      <c r="AV59" s="159">
        <v>42.030574798583984</v>
      </c>
      <c r="AW59" s="162">
        <v>20</v>
      </c>
      <c r="AX59" s="189">
        <v>1855.6666259765625</v>
      </c>
      <c r="AY59" s="162">
        <v>18</v>
      </c>
    </row>
    <row r="60" spans="1:51" x14ac:dyDescent="0.25">
      <c r="A60" s="9">
        <v>376</v>
      </c>
      <c r="B60" s="12" t="s">
        <v>154</v>
      </c>
      <c r="C60" s="125" t="s">
        <v>155</v>
      </c>
      <c r="D60" s="173"/>
      <c r="E60" s="159">
        <v>16.989814758300781</v>
      </c>
      <c r="G60" s="178">
        <v>26.685588836669922</v>
      </c>
      <c r="H60" s="179"/>
      <c r="I60" s="11">
        <v>7044501</v>
      </c>
      <c r="J60" s="159">
        <v>40.799823760986328</v>
      </c>
      <c r="L60" s="181">
        <v>15.825384140014648</v>
      </c>
      <c r="M60" s="159">
        <v>7.2817301750183105</v>
      </c>
      <c r="N60" s="262"/>
      <c r="O60" s="159">
        <v>17.860980987548828</v>
      </c>
      <c r="Q60" s="182">
        <v>0.37674477696418762</v>
      </c>
      <c r="R60" s="159">
        <v>32.558208465576172</v>
      </c>
      <c r="S60" s="179"/>
      <c r="T60" s="159">
        <v>1.8982526063919067</v>
      </c>
      <c r="U60" s="159">
        <v>3.1637542247772217</v>
      </c>
      <c r="W60" s="178">
        <v>7.2940387725830078</v>
      </c>
      <c r="X60" s="179"/>
      <c r="Y60" s="159">
        <v>4.5825042724609375</v>
      </c>
      <c r="AA60" s="181">
        <v>1.6511527355760336E-3</v>
      </c>
      <c r="AB60" s="159">
        <v>0</v>
      </c>
      <c r="AC60" s="186">
        <v>25</v>
      </c>
      <c r="AD60" s="161">
        <v>3.1955265998840332</v>
      </c>
      <c r="AE60" s="159">
        <v>9.165008544921875</v>
      </c>
      <c r="AG60" s="182">
        <v>6.2017836570739746</v>
      </c>
      <c r="AH60" s="159">
        <v>10.005573272705078</v>
      </c>
      <c r="AI60" s="185"/>
      <c r="AJ60" s="159">
        <v>97.130233764648438</v>
      </c>
      <c r="AL60" s="178">
        <v>2.5</v>
      </c>
      <c r="AM60" s="159">
        <v>100</v>
      </c>
      <c r="AN60" s="186">
        <v>19</v>
      </c>
      <c r="AO60" s="11">
        <v>6.1090002059936523</v>
      </c>
      <c r="AP60" s="159">
        <v>100</v>
      </c>
      <c r="AR60" s="188">
        <v>97.099998474121094</v>
      </c>
      <c r="AS60" s="159">
        <v>96.741973876953125</v>
      </c>
      <c r="AT60" s="186">
        <v>23</v>
      </c>
      <c r="AU60" s="159">
        <v>92.24755859375</v>
      </c>
      <c r="AV60" s="159">
        <v>91.778961181640625</v>
      </c>
      <c r="AX60" s="189">
        <v>20750</v>
      </c>
    </row>
    <row r="61" spans="1:51" x14ac:dyDescent="0.25">
      <c r="A61" s="9">
        <v>388</v>
      </c>
      <c r="B61" s="12" t="s">
        <v>156</v>
      </c>
      <c r="C61" s="125" t="s">
        <v>157</v>
      </c>
      <c r="D61" s="173"/>
      <c r="E61" s="159">
        <v>34.600791931152344</v>
      </c>
      <c r="G61" s="178">
        <v>47.292083740234375</v>
      </c>
      <c r="H61" s="179"/>
      <c r="I61" s="11">
        <v>2728196</v>
      </c>
      <c r="J61" s="159">
        <v>55.388633728027344</v>
      </c>
      <c r="L61" s="181">
        <v>46.741184234619141</v>
      </c>
      <c r="M61" s="159">
        <v>45.926483154296875</v>
      </c>
      <c r="N61" s="262"/>
      <c r="O61" s="159">
        <v>32.464580535888672</v>
      </c>
      <c r="Q61" s="182">
        <v>0.57575398683547974</v>
      </c>
      <c r="R61" s="159">
        <v>55.971057891845703</v>
      </c>
      <c r="S61" s="179"/>
      <c r="T61" s="159">
        <v>5.3748621940612793</v>
      </c>
      <c r="U61" s="159">
        <v>8.9581031799316406</v>
      </c>
      <c r="W61" s="178">
        <v>21.909502029418945</v>
      </c>
      <c r="X61" s="179"/>
      <c r="Y61" s="159">
        <v>31.622943878173828</v>
      </c>
      <c r="AA61" s="181">
        <v>0.14071141183376312</v>
      </c>
      <c r="AB61" s="159">
        <v>47.355796813964844</v>
      </c>
      <c r="AC61" s="185"/>
      <c r="AD61" s="161">
        <v>4.439666748046875</v>
      </c>
      <c r="AE61" s="159">
        <v>15.890090942382813</v>
      </c>
      <c r="AG61" s="182">
        <v>6.9027395248413086</v>
      </c>
      <c r="AH61" s="159">
        <v>12.196061134338379</v>
      </c>
      <c r="AI61" s="185"/>
      <c r="AJ61" s="159">
        <v>90.427589416503906</v>
      </c>
      <c r="AL61" s="178">
        <v>5</v>
      </c>
      <c r="AM61" s="159">
        <v>96</v>
      </c>
      <c r="AN61" s="185"/>
      <c r="AO61" s="11">
        <v>18.86199951171875</v>
      </c>
      <c r="AP61" s="159">
        <v>96.146957397460938</v>
      </c>
      <c r="AR61" s="188">
        <v>85.974998474121094</v>
      </c>
      <c r="AS61" s="159">
        <v>83.288795471191406</v>
      </c>
      <c r="AT61" s="185"/>
      <c r="AU61" s="159">
        <v>87.056953430175781</v>
      </c>
      <c r="AV61" s="159">
        <v>86.274604797363281</v>
      </c>
      <c r="AX61" s="189">
        <v>3556.666748046875</v>
      </c>
    </row>
    <row r="62" spans="1:51" x14ac:dyDescent="0.25">
      <c r="A62" s="9">
        <v>400</v>
      </c>
      <c r="B62" s="12" t="s">
        <v>158</v>
      </c>
      <c r="C62" s="125" t="s">
        <v>159</v>
      </c>
      <c r="D62" s="173"/>
      <c r="E62" s="159">
        <v>25.716030120849609</v>
      </c>
      <c r="G62" s="178">
        <v>31.628582000732422</v>
      </c>
      <c r="H62" s="179"/>
      <c r="I62" s="11">
        <v>6118923</v>
      </c>
      <c r="J62" s="159">
        <v>42.966156005859375</v>
      </c>
      <c r="L62" s="181">
        <v>38.475547790527344</v>
      </c>
      <c r="M62" s="159">
        <v>35.594436645507813</v>
      </c>
      <c r="N62" s="262"/>
      <c r="O62" s="159">
        <v>4.9875779151916504</v>
      </c>
      <c r="Q62" s="182">
        <v>0.14542323350906372</v>
      </c>
      <c r="R62" s="159">
        <v>5.3439102172851563</v>
      </c>
      <c r="S62" s="179"/>
      <c r="T62" s="159">
        <v>2.77874755859375</v>
      </c>
      <c r="U62" s="159">
        <v>4.6312456130981445</v>
      </c>
      <c r="W62" s="178">
        <v>19.80348014831543</v>
      </c>
      <c r="X62" s="179"/>
      <c r="Y62" s="159">
        <v>26.75242805480957</v>
      </c>
      <c r="AA62" s="181">
        <v>1.6511527355760336E-3</v>
      </c>
      <c r="AB62" s="159">
        <v>0</v>
      </c>
      <c r="AC62" s="186">
        <v>25</v>
      </c>
      <c r="AD62" s="161">
        <v>11.398398399353027</v>
      </c>
      <c r="AE62" s="159">
        <v>53.504856109619141</v>
      </c>
      <c r="AG62" s="182">
        <v>7.1134495735168457</v>
      </c>
      <c r="AH62" s="159">
        <v>12.854530334472656</v>
      </c>
      <c r="AI62" s="185"/>
      <c r="AJ62" s="159">
        <v>93.196517944335938</v>
      </c>
      <c r="AL62" s="178">
        <v>2.5</v>
      </c>
      <c r="AM62" s="159">
        <v>100</v>
      </c>
      <c r="AN62" s="186">
        <v>19</v>
      </c>
      <c r="AO62" s="11">
        <v>26.327999114990234</v>
      </c>
      <c r="AP62" s="159">
        <v>92.900871276855469</v>
      </c>
      <c r="AR62" s="188">
        <v>93.082496643066406</v>
      </c>
      <c r="AS62" s="159">
        <v>91.883712768554688</v>
      </c>
      <c r="AT62" s="185"/>
      <c r="AU62" s="159">
        <v>88.685417175292969</v>
      </c>
      <c r="AV62" s="159">
        <v>88.001502990722656</v>
      </c>
      <c r="AX62" s="189">
        <v>2663.333251953125</v>
      </c>
    </row>
    <row r="63" spans="1:51" x14ac:dyDescent="0.25">
      <c r="A63" s="9">
        <v>404</v>
      </c>
      <c r="B63" s="12" t="s">
        <v>162</v>
      </c>
      <c r="C63" s="125" t="s">
        <v>163</v>
      </c>
      <c r="D63" s="173"/>
      <c r="E63" s="159">
        <v>18.390693664550781</v>
      </c>
      <c r="G63" s="178">
        <v>27.593971252441406</v>
      </c>
      <c r="H63" s="179"/>
      <c r="I63" s="11">
        <v>38549712</v>
      </c>
      <c r="J63" s="159">
        <v>14.659782409667969</v>
      </c>
      <c r="L63" s="181">
        <v>51.989212036132813</v>
      </c>
      <c r="M63" s="159">
        <v>52.486515045166016</v>
      </c>
      <c r="N63" s="262"/>
      <c r="O63" s="159">
        <v>28.569803237915039</v>
      </c>
      <c r="Q63" s="182">
        <v>0.2031189501285553</v>
      </c>
      <c r="R63" s="159">
        <v>12.131640434265137</v>
      </c>
      <c r="S63" s="179"/>
      <c r="T63" s="159">
        <v>27.004779815673828</v>
      </c>
      <c r="U63" s="159">
        <v>45.007965087890625</v>
      </c>
      <c r="W63" s="178">
        <v>9.1874170303344727</v>
      </c>
      <c r="X63" s="179"/>
      <c r="Y63" s="159">
        <v>9.5377073287963867</v>
      </c>
      <c r="AA63" s="181">
        <v>3.9911298081278801E-3</v>
      </c>
      <c r="AB63" s="159">
        <v>9.4024810791015625</v>
      </c>
      <c r="AC63" s="185"/>
      <c r="AD63" s="161">
        <v>3.2894928455352783</v>
      </c>
      <c r="AE63" s="159">
        <v>9.6729335784912109</v>
      </c>
      <c r="AG63" s="182">
        <v>5.8278803825378418</v>
      </c>
      <c r="AH63" s="159">
        <v>8.8371267318725586</v>
      </c>
      <c r="AI63" s="185"/>
      <c r="AJ63" s="159">
        <v>55.946643829345703</v>
      </c>
      <c r="AL63" s="178">
        <v>32</v>
      </c>
      <c r="AM63" s="159">
        <v>52.799999237060547</v>
      </c>
      <c r="AN63" s="185"/>
      <c r="AO63" s="11">
        <v>112.61100006103516</v>
      </c>
      <c r="AP63" s="159">
        <v>55.386520385742188</v>
      </c>
      <c r="AR63" s="188">
        <v>73.610557556152344</v>
      </c>
      <c r="AS63" s="159">
        <v>68.336784362792969</v>
      </c>
      <c r="AT63" s="185"/>
      <c r="AU63" s="159">
        <v>50.269268035888672</v>
      </c>
      <c r="AV63" s="159">
        <v>47.263275146484375</v>
      </c>
      <c r="AX63" s="189">
        <v>596.66668701171875</v>
      </c>
    </row>
    <row r="64" spans="1:51" x14ac:dyDescent="0.25">
      <c r="A64" s="9">
        <v>296</v>
      </c>
      <c r="B64" s="12" t="s">
        <v>164</v>
      </c>
      <c r="C64" s="125" t="s">
        <v>165</v>
      </c>
      <c r="D64" s="173" t="s">
        <v>389</v>
      </c>
      <c r="E64" s="159">
        <v>75.254432678222656</v>
      </c>
      <c r="G64" s="178">
        <v>75.330520629882813</v>
      </c>
      <c r="H64" s="179"/>
      <c r="I64" s="11">
        <v>96557</v>
      </c>
      <c r="J64" s="159">
        <v>100</v>
      </c>
      <c r="L64" s="181">
        <v>70.187339782714844</v>
      </c>
      <c r="M64" s="159">
        <v>75.234169006347656</v>
      </c>
      <c r="N64" s="263">
        <v>33</v>
      </c>
      <c r="O64" s="159">
        <v>26.087907791137695</v>
      </c>
      <c r="Q64" s="182">
        <v>0.47810983657836914</v>
      </c>
      <c r="R64" s="159">
        <v>44.483509063720703</v>
      </c>
      <c r="S64" s="179"/>
      <c r="T64" s="159">
        <v>4.615384578704834</v>
      </c>
      <c r="U64" s="159">
        <v>7.6923074722290039</v>
      </c>
      <c r="W64" s="178">
        <v>75.178337097167969</v>
      </c>
      <c r="X64" s="179"/>
      <c r="Y64" s="159">
        <v>50.356678009033203</v>
      </c>
      <c r="AA64" s="181">
        <v>4.8322386741638184</v>
      </c>
      <c r="AB64" s="159">
        <v>85.029121398925781</v>
      </c>
      <c r="AC64" s="186">
        <v>32</v>
      </c>
      <c r="AD64" s="161">
        <v>4.4015836715698242</v>
      </c>
      <c r="AE64" s="159">
        <v>15.684237480163574</v>
      </c>
      <c r="AG64" s="182">
        <v>48.922969818115234</v>
      </c>
      <c r="AH64" s="159">
        <v>100</v>
      </c>
      <c r="AI64" s="185"/>
      <c r="AJ64" s="159">
        <v>87.615562438964844</v>
      </c>
      <c r="AL64" s="178">
        <v>5</v>
      </c>
      <c r="AM64" s="159">
        <v>96</v>
      </c>
      <c r="AN64" s="186">
        <v>21</v>
      </c>
      <c r="AO64" s="11">
        <v>65</v>
      </c>
      <c r="AP64" s="159">
        <v>76.086959838867188</v>
      </c>
      <c r="AQ64" s="162">
        <v>22</v>
      </c>
      <c r="AR64" s="188">
        <v>92.5</v>
      </c>
      <c r="AS64" s="159">
        <v>91.179306030273438</v>
      </c>
      <c r="AT64" s="186">
        <v>34</v>
      </c>
      <c r="AU64" s="159">
        <v>87.925819396972656</v>
      </c>
      <c r="AV64" s="159">
        <v>87.195991516113281</v>
      </c>
      <c r="AW64" s="162">
        <v>29</v>
      </c>
      <c r="AX64" s="189">
        <v>1048.3333740234375</v>
      </c>
      <c r="AY64" s="162">
        <v>18</v>
      </c>
    </row>
    <row r="65" spans="1:50" x14ac:dyDescent="0.25">
      <c r="A65" s="9">
        <v>418</v>
      </c>
      <c r="B65" s="12" t="s">
        <v>170</v>
      </c>
      <c r="C65" s="125" t="s">
        <v>443</v>
      </c>
      <c r="D65" s="173" t="s">
        <v>389</v>
      </c>
      <c r="E65" s="159">
        <v>59.889163970947266</v>
      </c>
      <c r="G65" s="178">
        <v>52.200000762939453</v>
      </c>
      <c r="H65" s="179"/>
      <c r="I65" s="11">
        <v>5962765</v>
      </c>
      <c r="J65" s="159">
        <v>43.363735198974609</v>
      </c>
      <c r="L65" s="181">
        <v>63.279106140136719</v>
      </c>
      <c r="M65" s="159">
        <v>66.598884582519531</v>
      </c>
      <c r="N65" s="262"/>
      <c r="O65" s="159">
        <v>55.5</v>
      </c>
      <c r="Q65" s="182">
        <v>0.40843850374221802</v>
      </c>
      <c r="R65" s="159">
        <v>24.959999084472656</v>
      </c>
      <c r="S65" s="179"/>
      <c r="T65" s="159">
        <v>44.778289794921875</v>
      </c>
      <c r="U65" s="159">
        <v>80.089996337890625</v>
      </c>
      <c r="W65" s="178">
        <v>67.582069396972656</v>
      </c>
      <c r="X65" s="179"/>
      <c r="Y65" s="159">
        <v>67.989997863769531</v>
      </c>
      <c r="AA65" s="181">
        <v>19.699831008911133</v>
      </c>
      <c r="AB65" s="159">
        <v>100</v>
      </c>
      <c r="AC65" s="185"/>
      <c r="AD65" s="161">
        <v>7.7669177055358887</v>
      </c>
      <c r="AE65" s="159">
        <v>35.990001678466797</v>
      </c>
      <c r="AG65" s="182">
        <v>24.832485198974609</v>
      </c>
      <c r="AH65" s="159">
        <v>68.226516723632813</v>
      </c>
      <c r="AI65" s="185"/>
      <c r="AJ65" s="159">
        <v>62.279014587402344</v>
      </c>
      <c r="AL65" s="178">
        <v>19</v>
      </c>
      <c r="AM65" s="159">
        <v>73.599998474121094</v>
      </c>
      <c r="AN65" s="185"/>
      <c r="AO65" s="11">
        <v>84.383003234863281</v>
      </c>
      <c r="AP65" s="159">
        <v>67.659568786621094</v>
      </c>
      <c r="AR65" s="188">
        <v>73.183097839355469</v>
      </c>
      <c r="AS65" s="159">
        <v>67.819869995117188</v>
      </c>
      <c r="AT65" s="185"/>
      <c r="AU65" s="159">
        <v>43.454540252685547</v>
      </c>
      <c r="AV65" s="159">
        <v>40.036628723144531</v>
      </c>
      <c r="AX65" s="189">
        <v>510</v>
      </c>
    </row>
    <row r="66" spans="1:50" x14ac:dyDescent="0.25">
      <c r="A66" s="9">
        <v>422</v>
      </c>
      <c r="B66" s="12" t="s">
        <v>172</v>
      </c>
      <c r="C66" s="125" t="s">
        <v>173</v>
      </c>
      <c r="D66" s="173"/>
      <c r="E66" s="159">
        <v>35.741783142089844</v>
      </c>
      <c r="G66" s="178">
        <v>26.93260383605957</v>
      </c>
      <c r="H66" s="179"/>
      <c r="I66" s="11">
        <v>4142299</v>
      </c>
      <c r="J66" s="159">
        <v>48.966121673583984</v>
      </c>
      <c r="L66" s="181">
        <v>13.169578552246094</v>
      </c>
      <c r="M66" s="159">
        <v>3.9619734287261963</v>
      </c>
      <c r="N66" s="262"/>
      <c r="O66" s="159">
        <v>5.8362007141113281</v>
      </c>
      <c r="Q66" s="182">
        <v>0.12465090304613113</v>
      </c>
      <c r="R66" s="159">
        <v>2.9001064300537109</v>
      </c>
      <c r="S66" s="179"/>
      <c r="T66" s="159">
        <v>5.2633767127990723</v>
      </c>
      <c r="U66" s="159">
        <v>8.7722949981689453</v>
      </c>
      <c r="W66" s="178">
        <v>44.550960540771484</v>
      </c>
      <c r="X66" s="179"/>
      <c r="Y66" s="159">
        <v>31.031349182128906</v>
      </c>
      <c r="AA66" s="181">
        <v>0.10801171511411667</v>
      </c>
      <c r="AB66" s="159">
        <v>44.538341522216797</v>
      </c>
      <c r="AC66" s="185"/>
      <c r="AD66" s="161">
        <v>4.7420058250427246</v>
      </c>
      <c r="AE66" s="159">
        <v>17.524356842041016</v>
      </c>
      <c r="AG66" s="182">
        <v>21.582582473754883</v>
      </c>
      <c r="AH66" s="159">
        <v>58.070571899414063</v>
      </c>
      <c r="AI66" s="185"/>
      <c r="AJ66" s="159">
        <v>89.331275939941406</v>
      </c>
      <c r="AL66" s="178">
        <v>2.5</v>
      </c>
      <c r="AM66" s="159">
        <v>100</v>
      </c>
      <c r="AN66" s="186">
        <v>19</v>
      </c>
      <c r="AO66" s="11">
        <v>29.993000030517578</v>
      </c>
      <c r="AP66" s="159">
        <v>91.307388305664063</v>
      </c>
      <c r="AR66" s="188">
        <v>88.300003051757813</v>
      </c>
      <c r="AS66" s="159">
        <v>86.100357055664063</v>
      </c>
      <c r="AT66" s="186">
        <v>23</v>
      </c>
      <c r="AU66" s="159">
        <v>81.062065124511719</v>
      </c>
      <c r="AV66" s="159">
        <v>79.9173583984375</v>
      </c>
      <c r="AX66" s="189">
        <v>5683.33349609375</v>
      </c>
    </row>
    <row r="67" spans="1:50" x14ac:dyDescent="0.25">
      <c r="A67" s="9">
        <v>426</v>
      </c>
      <c r="B67" s="12" t="s">
        <v>174</v>
      </c>
      <c r="C67" s="125" t="s">
        <v>175</v>
      </c>
      <c r="D67" s="173" t="s">
        <v>389</v>
      </c>
      <c r="E67" s="159">
        <v>49.936347961425781</v>
      </c>
      <c r="G67" s="178">
        <v>62.320278167724609</v>
      </c>
      <c r="H67" s="179"/>
      <c r="I67" s="11">
        <v>2020076</v>
      </c>
      <c r="J67" s="159">
        <v>60.010166168212891</v>
      </c>
      <c r="L67" s="181">
        <v>100</v>
      </c>
      <c r="M67" s="159">
        <v>100</v>
      </c>
      <c r="N67" s="262"/>
      <c r="O67" s="159">
        <v>29.260786056518555</v>
      </c>
      <c r="Q67" s="182">
        <v>0.36912363767623901</v>
      </c>
      <c r="R67" s="159">
        <v>31.661603927612305</v>
      </c>
      <c r="S67" s="179"/>
      <c r="T67" s="159">
        <v>16.115982055664063</v>
      </c>
      <c r="U67" s="159">
        <v>26.859968185424805</v>
      </c>
      <c r="W67" s="178">
        <v>37.552421569824219</v>
      </c>
      <c r="X67" s="179"/>
      <c r="Y67" s="159">
        <v>37.081573486328125</v>
      </c>
      <c r="AA67" s="181">
        <v>5.5452849715948105E-2</v>
      </c>
      <c r="AB67" s="159">
        <v>37.435813903808594</v>
      </c>
      <c r="AC67" s="185"/>
      <c r="AD67" s="161">
        <v>8.2945556640625</v>
      </c>
      <c r="AE67" s="159">
        <v>36.727329254150391</v>
      </c>
      <c r="AG67" s="182">
        <v>15.167446136474609</v>
      </c>
      <c r="AH67" s="159">
        <v>38.023269653320313</v>
      </c>
      <c r="AI67" s="185"/>
      <c r="AJ67" s="159">
        <v>61.872371673583984</v>
      </c>
      <c r="AL67" s="178">
        <v>15</v>
      </c>
      <c r="AM67" s="159">
        <v>80</v>
      </c>
      <c r="AN67" s="185"/>
      <c r="AO67" s="11">
        <v>112.32199859619141</v>
      </c>
      <c r="AP67" s="159">
        <v>55.512172698974609</v>
      </c>
      <c r="AR67" s="188">
        <v>82.219200134277344</v>
      </c>
      <c r="AS67" s="159">
        <v>78.747001647949219</v>
      </c>
      <c r="AT67" s="185"/>
      <c r="AU67" s="159">
        <v>37.036190032958984</v>
      </c>
      <c r="AV67" s="159">
        <v>33.230319976806641</v>
      </c>
      <c r="AX67" s="189">
        <v>940</v>
      </c>
    </row>
    <row r="68" spans="1:50" x14ac:dyDescent="0.25">
      <c r="A68" s="9">
        <v>430</v>
      </c>
      <c r="B68" s="12" t="s">
        <v>176</v>
      </c>
      <c r="C68" s="125" t="s">
        <v>177</v>
      </c>
      <c r="D68" s="173" t="s">
        <v>389</v>
      </c>
      <c r="E68" s="159">
        <v>65.458595275878906</v>
      </c>
      <c r="G68" s="178">
        <v>57.587577819824219</v>
      </c>
      <c r="H68" s="179"/>
      <c r="I68" s="11">
        <v>3942212</v>
      </c>
      <c r="J68" s="159">
        <v>49.727527618408203</v>
      </c>
      <c r="L68" s="181">
        <v>47.188758850097656</v>
      </c>
      <c r="M68" s="159">
        <v>46.485946655273438</v>
      </c>
      <c r="N68" s="262"/>
      <c r="O68" s="159">
        <v>84.4093017578125</v>
      </c>
      <c r="Q68" s="182">
        <v>0.68495815992355347</v>
      </c>
      <c r="R68" s="159">
        <v>68.818611145019531</v>
      </c>
      <c r="S68" s="179"/>
      <c r="T68" s="159">
        <v>64.344261169433594</v>
      </c>
      <c r="U68" s="159">
        <v>100</v>
      </c>
      <c r="W68" s="178">
        <v>73.329612731933594</v>
      </c>
      <c r="X68" s="179"/>
      <c r="Y68" s="159">
        <v>46.659225463867188</v>
      </c>
      <c r="AA68" s="181">
        <v>0.19627533853054047</v>
      </c>
      <c r="AB68" s="159">
        <v>50.9012451171875</v>
      </c>
      <c r="AC68" s="185"/>
      <c r="AD68" s="161">
        <v>9.3471822738647461</v>
      </c>
      <c r="AE68" s="159">
        <v>42.417201995849609</v>
      </c>
      <c r="AG68" s="182">
        <v>39.760086059570313</v>
      </c>
      <c r="AH68" s="159">
        <v>100</v>
      </c>
      <c r="AI68" s="185"/>
      <c r="AJ68" s="159">
        <v>30.607112884521484</v>
      </c>
      <c r="AL68" s="178">
        <v>40</v>
      </c>
      <c r="AM68" s="159">
        <v>40</v>
      </c>
      <c r="AN68" s="185"/>
      <c r="AO68" s="11">
        <v>222.19999694824219</v>
      </c>
      <c r="AP68" s="159">
        <v>7.7391304969787598</v>
      </c>
      <c r="AR68" s="188">
        <v>55.546901702880859</v>
      </c>
      <c r="AS68" s="159">
        <v>46.492862701416016</v>
      </c>
      <c r="AT68" s="185"/>
      <c r="AU68" s="159">
        <v>32.289264678955078</v>
      </c>
      <c r="AV68" s="159">
        <v>28.196462631225586</v>
      </c>
      <c r="AW68" s="162">
        <v>20</v>
      </c>
      <c r="AX68" s="189">
        <v>133.33332824707031</v>
      </c>
    </row>
    <row r="69" spans="1:50" x14ac:dyDescent="0.25">
      <c r="A69" s="9">
        <v>434</v>
      </c>
      <c r="B69" s="12" t="s">
        <v>178</v>
      </c>
      <c r="C69" s="125" t="s">
        <v>390</v>
      </c>
      <c r="D69" s="173"/>
      <c r="E69" s="159">
        <v>32.710552215576172</v>
      </c>
      <c r="G69" s="178">
        <v>32.877040863037109</v>
      </c>
      <c r="H69" s="179"/>
      <c r="I69" s="11">
        <v>6283283</v>
      </c>
      <c r="J69" s="159">
        <v>42.558506011962891</v>
      </c>
      <c r="L69" s="181">
        <v>0</v>
      </c>
      <c r="M69" s="159">
        <v>0</v>
      </c>
      <c r="N69" s="262"/>
      <c r="O69" s="159">
        <v>46.391147613525391</v>
      </c>
      <c r="Q69" s="182">
        <v>0.84251540899276733</v>
      </c>
      <c r="R69" s="159">
        <v>87.354751586914063</v>
      </c>
      <c r="S69" s="179"/>
      <c r="T69" s="159">
        <v>3.256525993347168</v>
      </c>
      <c r="U69" s="159">
        <v>5.4275431632995605</v>
      </c>
      <c r="W69" s="178">
        <v>32.544063568115234</v>
      </c>
      <c r="X69" s="179"/>
      <c r="Y69" s="159">
        <v>9.4187211990356445</v>
      </c>
      <c r="AA69" s="181">
        <v>1.6511527355760336E-3</v>
      </c>
      <c r="AB69" s="159">
        <v>0</v>
      </c>
      <c r="AC69" s="186">
        <v>25</v>
      </c>
      <c r="AD69" s="161">
        <v>4.984926700592041</v>
      </c>
      <c r="AE69" s="159">
        <v>18.837442398071289</v>
      </c>
      <c r="AG69" s="182">
        <v>20.814210891723633</v>
      </c>
      <c r="AH69" s="159">
        <v>55.669406890869141</v>
      </c>
      <c r="AI69" s="185"/>
      <c r="AJ69" s="159">
        <v>92.94769287109375</v>
      </c>
      <c r="AL69" s="178">
        <v>2.5</v>
      </c>
      <c r="AM69" s="159">
        <v>100</v>
      </c>
      <c r="AN69" s="186">
        <v>19</v>
      </c>
      <c r="AO69" s="11">
        <v>22.898000717163086</v>
      </c>
      <c r="AP69" s="159">
        <v>94.392173767089844</v>
      </c>
      <c r="AR69" s="188">
        <v>86.776702880859375</v>
      </c>
      <c r="AS69" s="159">
        <v>84.258270263671875</v>
      </c>
      <c r="AT69" s="185"/>
      <c r="AU69" s="159">
        <v>93.531318664550781</v>
      </c>
      <c r="AV69" s="159">
        <v>93.14031982421875</v>
      </c>
      <c r="AX69" s="189">
        <v>7423.33349609375</v>
      </c>
    </row>
    <row r="70" spans="1:50" x14ac:dyDescent="0.25">
      <c r="A70" s="9">
        <v>450</v>
      </c>
      <c r="B70" s="12" t="s">
        <v>180</v>
      </c>
      <c r="C70" s="125" t="s">
        <v>181</v>
      </c>
      <c r="D70" s="173" t="s">
        <v>389</v>
      </c>
      <c r="E70" s="159">
        <v>37.167591094970703</v>
      </c>
      <c r="G70" s="178">
        <v>35.580669403076172</v>
      </c>
      <c r="H70" s="179"/>
      <c r="I70" s="11">
        <v>20215200</v>
      </c>
      <c r="J70" s="159">
        <v>24.58726692199707</v>
      </c>
      <c r="L70" s="181">
        <v>62.405059814453125</v>
      </c>
      <c r="M70" s="159">
        <v>65.506324768066406</v>
      </c>
      <c r="N70" s="262"/>
      <c r="O70" s="159">
        <v>27.641813278198242</v>
      </c>
      <c r="Q70" s="182">
        <v>0.19997324049472809</v>
      </c>
      <c r="R70" s="159">
        <v>11.761557579040527</v>
      </c>
      <c r="S70" s="179"/>
      <c r="T70" s="159">
        <v>26.113241195678711</v>
      </c>
      <c r="U70" s="159">
        <v>43.522068023681641</v>
      </c>
      <c r="W70" s="178">
        <v>38.754512786865234</v>
      </c>
      <c r="X70" s="179"/>
      <c r="Y70" s="159">
        <v>43.875514984130859</v>
      </c>
      <c r="AA70" s="181">
        <v>3.7532384395599365</v>
      </c>
      <c r="AB70" s="159">
        <v>82.337165832519531</v>
      </c>
      <c r="AC70" s="185"/>
      <c r="AD70" s="161">
        <v>2.5015645027160645</v>
      </c>
      <c r="AE70" s="159">
        <v>5.4138617515563965</v>
      </c>
      <c r="AG70" s="182">
        <v>13.762722969055176</v>
      </c>
      <c r="AH70" s="159">
        <v>33.633506774902344</v>
      </c>
      <c r="AI70" s="185"/>
      <c r="AJ70" s="159">
        <v>45.538185119628906</v>
      </c>
      <c r="AL70" s="178">
        <v>37</v>
      </c>
      <c r="AM70" s="159">
        <v>44.799999237060547</v>
      </c>
      <c r="AN70" s="185"/>
      <c r="AO70" s="11">
        <v>123.177001953125</v>
      </c>
      <c r="AP70" s="159">
        <v>50.792610168457031</v>
      </c>
      <c r="AR70" s="188">
        <v>70.675773620605469</v>
      </c>
      <c r="AS70" s="159">
        <v>64.787826538085938</v>
      </c>
      <c r="AT70" s="185"/>
      <c r="AU70" s="159">
        <v>26.231285095214844</v>
      </c>
      <c r="AV70" s="159">
        <v>21.772306442260742</v>
      </c>
      <c r="AX70" s="189">
        <v>296.66665649414063</v>
      </c>
    </row>
    <row r="71" spans="1:50" x14ac:dyDescent="0.25">
      <c r="A71" s="9">
        <v>454</v>
      </c>
      <c r="B71" s="12" t="s">
        <v>182</v>
      </c>
      <c r="C71" s="125" t="s">
        <v>183</v>
      </c>
      <c r="D71" s="173" t="s">
        <v>389</v>
      </c>
      <c r="E71" s="159">
        <v>55.878799438476563</v>
      </c>
      <c r="G71" s="178">
        <v>53.739612579345703</v>
      </c>
      <c r="H71" s="179"/>
      <c r="I71" s="11">
        <v>14288374</v>
      </c>
      <c r="J71" s="159">
        <v>29.923671722412109</v>
      </c>
      <c r="L71" s="181">
        <v>100</v>
      </c>
      <c r="M71" s="159">
        <v>100</v>
      </c>
      <c r="N71" s="262"/>
      <c r="O71" s="159">
        <v>55.111103057861328</v>
      </c>
      <c r="Q71" s="182">
        <v>0.59944891929626465</v>
      </c>
      <c r="R71" s="159">
        <v>58.758693695068359</v>
      </c>
      <c r="S71" s="179"/>
      <c r="T71" s="159">
        <v>30.878105163574219</v>
      </c>
      <c r="U71" s="159">
        <v>51.463508605957031</v>
      </c>
      <c r="W71" s="178">
        <v>58.017990112304688</v>
      </c>
      <c r="X71" s="179"/>
      <c r="Y71" s="159">
        <v>67.150604248046875</v>
      </c>
      <c r="AA71" s="181">
        <v>1.9385529756546021</v>
      </c>
      <c r="AB71" s="159">
        <v>75.298873901367188</v>
      </c>
      <c r="AC71" s="185"/>
      <c r="AD71" s="161">
        <v>12.415431976318359</v>
      </c>
      <c r="AE71" s="159">
        <v>59.002334594726563</v>
      </c>
      <c r="AG71" s="182">
        <v>18.643321990966797</v>
      </c>
      <c r="AH71" s="159">
        <v>48.885379791259766</v>
      </c>
      <c r="AI71" s="185"/>
      <c r="AJ71" s="159">
        <v>46.227859497070313</v>
      </c>
      <c r="AL71" s="178">
        <v>29</v>
      </c>
      <c r="AM71" s="159">
        <v>57.599998474121094</v>
      </c>
      <c r="AN71" s="185"/>
      <c r="AO71" s="11">
        <v>154.34800720214844</v>
      </c>
      <c r="AP71" s="159">
        <v>37.240001678466797</v>
      </c>
      <c r="AR71" s="188">
        <v>71.791397094726563</v>
      </c>
      <c r="AS71" s="159">
        <v>66.136924743652344</v>
      </c>
      <c r="AT71" s="185"/>
      <c r="AU71" s="159">
        <v>28.270244598388672</v>
      </c>
      <c r="AV71" s="159">
        <v>23.934511184692383</v>
      </c>
      <c r="AX71" s="189">
        <v>233.33332824707031</v>
      </c>
    </row>
    <row r="72" spans="1:50" x14ac:dyDescent="0.25">
      <c r="A72" s="9">
        <v>458</v>
      </c>
      <c r="B72" s="12" t="s">
        <v>184</v>
      </c>
      <c r="C72" s="125" t="s">
        <v>185</v>
      </c>
      <c r="D72" s="173"/>
      <c r="E72" s="159">
        <v>25.525213241577148</v>
      </c>
      <c r="G72" s="178">
        <v>26.137613296508789</v>
      </c>
      <c r="H72" s="179"/>
      <c r="I72" s="11">
        <v>27026584</v>
      </c>
      <c r="J72" s="159">
        <v>20.121360778808594</v>
      </c>
      <c r="L72" s="181">
        <v>50.727214813232422</v>
      </c>
      <c r="M72" s="159">
        <v>50.909015655517578</v>
      </c>
      <c r="N72" s="262"/>
      <c r="O72" s="159">
        <v>13.398715972900391</v>
      </c>
      <c r="Q72" s="182">
        <v>0.18562506139278412</v>
      </c>
      <c r="R72" s="159">
        <v>10.07353687286377</v>
      </c>
      <c r="S72" s="179"/>
      <c r="T72" s="159">
        <v>10.034337043762207</v>
      </c>
      <c r="U72" s="159">
        <v>16.723894119262695</v>
      </c>
      <c r="W72" s="178">
        <v>24.912811279296875</v>
      </c>
      <c r="X72" s="179"/>
      <c r="Y72" s="159">
        <v>31.143087387084961</v>
      </c>
      <c r="AA72" s="181">
        <v>0.26484531164169312</v>
      </c>
      <c r="AB72" s="159">
        <v>54.093223571777344</v>
      </c>
      <c r="AC72" s="185"/>
      <c r="AD72" s="161">
        <v>3.0156962871551514</v>
      </c>
      <c r="AE72" s="159">
        <v>8.1929531097412109</v>
      </c>
      <c r="AG72" s="182">
        <v>8.9784116744995117</v>
      </c>
      <c r="AH72" s="159">
        <v>18.682535171508789</v>
      </c>
      <c r="AI72" s="185"/>
      <c r="AJ72" s="159">
        <v>89.086807250976563</v>
      </c>
      <c r="AL72" s="178">
        <v>2.5</v>
      </c>
      <c r="AM72" s="159">
        <v>100</v>
      </c>
      <c r="AN72" s="186">
        <v>19</v>
      </c>
      <c r="AO72" s="11">
        <v>13.005999565124512</v>
      </c>
      <c r="AP72" s="159">
        <v>98.693046569824219</v>
      </c>
      <c r="AR72" s="188">
        <v>91.898002624511719</v>
      </c>
      <c r="AS72" s="159">
        <v>90.451324462890625</v>
      </c>
      <c r="AT72" s="185"/>
      <c r="AU72" s="159">
        <v>69.072296142578125</v>
      </c>
      <c r="AV72" s="159">
        <v>67.202865600585938</v>
      </c>
      <c r="AX72" s="189">
        <v>5770</v>
      </c>
    </row>
    <row r="73" spans="1:50" x14ac:dyDescent="0.25">
      <c r="A73" s="9">
        <v>462</v>
      </c>
      <c r="B73" s="12" t="s">
        <v>186</v>
      </c>
      <c r="C73" s="125" t="s">
        <v>187</v>
      </c>
      <c r="D73" s="173" t="s">
        <v>389</v>
      </c>
      <c r="E73" s="159">
        <v>58.183418273925781</v>
      </c>
      <c r="G73" s="178">
        <v>68.741653442382813</v>
      </c>
      <c r="H73" s="179"/>
      <c r="I73" s="11">
        <v>311056</v>
      </c>
      <c r="J73" s="159">
        <v>88.783370971679688</v>
      </c>
      <c r="L73" s="181">
        <v>52.351024627685547</v>
      </c>
      <c r="M73" s="159">
        <v>52.938777923583984</v>
      </c>
      <c r="N73" s="263">
        <v>35</v>
      </c>
      <c r="O73" s="159">
        <v>44.461097717285156</v>
      </c>
      <c r="Q73" s="182">
        <v>0.76654022932052612</v>
      </c>
      <c r="R73" s="159">
        <v>78.41650390625</v>
      </c>
      <c r="S73" s="179"/>
      <c r="T73" s="159">
        <v>6.3034186363220215</v>
      </c>
      <c r="U73" s="159">
        <v>10.505698204040527</v>
      </c>
      <c r="W73" s="178">
        <v>47.625179290771484</v>
      </c>
      <c r="X73" s="179"/>
      <c r="Y73" s="159">
        <v>68.451240539550781</v>
      </c>
      <c r="AA73" s="181">
        <v>13.852148056030273</v>
      </c>
      <c r="AB73" s="159">
        <v>96.248283386230469</v>
      </c>
      <c r="AC73" s="185"/>
      <c r="AD73" s="161">
        <v>9.0210256576538086</v>
      </c>
      <c r="AE73" s="159">
        <v>40.654193878173828</v>
      </c>
      <c r="AG73" s="182">
        <v>11.575718879699707</v>
      </c>
      <c r="AH73" s="159">
        <v>26.799121856689453</v>
      </c>
      <c r="AI73" s="185"/>
      <c r="AJ73" s="159">
        <v>87.5350341796875</v>
      </c>
      <c r="AL73" s="178">
        <v>7</v>
      </c>
      <c r="AM73" s="159">
        <v>92.800003051757813</v>
      </c>
      <c r="AN73" s="186">
        <v>21</v>
      </c>
      <c r="AO73" s="11">
        <v>59.263999938964844</v>
      </c>
      <c r="AP73" s="159">
        <v>78.58087158203125</v>
      </c>
      <c r="AR73" s="188">
        <v>97.045700073242188</v>
      </c>
      <c r="AS73" s="159">
        <v>96.676307678222656</v>
      </c>
      <c r="AT73" s="185"/>
      <c r="AU73" s="159">
        <v>83.104217529296875</v>
      </c>
      <c r="AV73" s="159">
        <v>82.08294677734375</v>
      </c>
      <c r="AW73" s="162">
        <v>20</v>
      </c>
      <c r="AX73" s="189">
        <v>2940</v>
      </c>
    </row>
    <row r="74" spans="1:50" x14ac:dyDescent="0.25">
      <c r="A74" s="9">
        <v>466</v>
      </c>
      <c r="B74" s="12" t="s">
        <v>188</v>
      </c>
      <c r="C74" s="125" t="s">
        <v>189</v>
      </c>
      <c r="D74" s="173" t="s">
        <v>389</v>
      </c>
      <c r="E74" s="159">
        <v>42.318981170654297</v>
      </c>
      <c r="G74" s="178">
        <v>49.455036163330078</v>
      </c>
      <c r="H74" s="179"/>
      <c r="I74" s="11">
        <v>12716081</v>
      </c>
      <c r="J74" s="159">
        <v>31.716560363769531</v>
      </c>
      <c r="L74" s="181">
        <v>62.224388122558594</v>
      </c>
      <c r="M74" s="159">
        <v>65.280487060546875</v>
      </c>
      <c r="N74" s="262"/>
      <c r="O74" s="159">
        <v>69.106536865234375</v>
      </c>
      <c r="Q74" s="182">
        <v>0.74707210063934326</v>
      </c>
      <c r="R74" s="159">
        <v>76.126129150390625</v>
      </c>
      <c r="S74" s="179"/>
      <c r="T74" s="159">
        <v>37.252166748046875</v>
      </c>
      <c r="U74" s="159">
        <v>62.086948394775391</v>
      </c>
      <c r="W74" s="178">
        <v>35.182926177978516</v>
      </c>
      <c r="X74" s="179"/>
      <c r="Y74" s="159">
        <v>43.867931365966797</v>
      </c>
      <c r="AA74" s="181">
        <v>0.66573446989059448</v>
      </c>
      <c r="AB74" s="159">
        <v>63.912712097167969</v>
      </c>
      <c r="AC74" s="185"/>
      <c r="AD74" s="161">
        <v>5.907282829284668</v>
      </c>
      <c r="AE74" s="159">
        <v>23.823150634765625</v>
      </c>
      <c r="AG74" s="182">
        <v>11.479333877563477</v>
      </c>
      <c r="AH74" s="159">
        <v>26.497917175292969</v>
      </c>
      <c r="AI74" s="185"/>
      <c r="AJ74" s="159">
        <v>32.637290954589844</v>
      </c>
      <c r="AL74" s="178">
        <v>11</v>
      </c>
      <c r="AM74" s="159">
        <v>86.400001525878906</v>
      </c>
      <c r="AN74" s="185"/>
      <c r="AO74" s="11">
        <v>219.00399780273438</v>
      </c>
      <c r="AP74" s="159">
        <v>9.1286954879760742</v>
      </c>
      <c r="AR74" s="188">
        <v>23.31879997253418</v>
      </c>
      <c r="AS74" s="159">
        <v>7.5202374458312988</v>
      </c>
      <c r="AT74" s="185"/>
      <c r="AU74" s="159">
        <v>31.632720947265625</v>
      </c>
      <c r="AV74" s="159">
        <v>27.500234603881836</v>
      </c>
      <c r="AX74" s="189">
        <v>470</v>
      </c>
    </row>
    <row r="75" spans="1:50" x14ac:dyDescent="0.25">
      <c r="A75" s="9">
        <v>478</v>
      </c>
      <c r="B75" s="12" t="s">
        <v>192</v>
      </c>
      <c r="C75" s="125" t="s">
        <v>193</v>
      </c>
      <c r="D75" s="173" t="s">
        <v>389</v>
      </c>
      <c r="E75" s="159">
        <v>47.128742218017578</v>
      </c>
      <c r="G75" s="178">
        <v>49.153675079345703</v>
      </c>
      <c r="H75" s="179"/>
      <c r="I75" s="11">
        <v>3203648</v>
      </c>
      <c r="J75" s="159">
        <v>52.917972564697266</v>
      </c>
      <c r="L75" s="181">
        <v>36.036334991455078</v>
      </c>
      <c r="M75" s="159">
        <v>32.545417785644531</v>
      </c>
      <c r="N75" s="262"/>
      <c r="O75" s="159">
        <v>58.23333740234375</v>
      </c>
      <c r="Q75" s="182">
        <v>0.73951947689056396</v>
      </c>
      <c r="R75" s="159">
        <v>75.237586975097656</v>
      </c>
      <c r="S75" s="179"/>
      <c r="T75" s="159">
        <v>24.737455368041992</v>
      </c>
      <c r="U75" s="159">
        <v>41.229095458984375</v>
      </c>
      <c r="W75" s="178">
        <v>45.103805541992188</v>
      </c>
      <c r="X75" s="179"/>
      <c r="Y75" s="159">
        <v>42.100925445556641</v>
      </c>
      <c r="AA75" s="181">
        <v>2.2361540794372559</v>
      </c>
      <c r="AB75" s="159">
        <v>76.820304870605469</v>
      </c>
      <c r="AC75" s="185"/>
      <c r="AD75" s="161">
        <v>2.8655848503112793</v>
      </c>
      <c r="AE75" s="159">
        <v>7.3815393447875977</v>
      </c>
      <c r="AG75" s="182">
        <v>18.394140243530273</v>
      </c>
      <c r="AH75" s="159">
        <v>48.106689453125</v>
      </c>
      <c r="AI75" s="185"/>
      <c r="AJ75" s="159">
        <v>54.646049499511719</v>
      </c>
      <c r="AL75" s="178">
        <v>8</v>
      </c>
      <c r="AM75" s="159">
        <v>91.199996948242188</v>
      </c>
      <c r="AN75" s="185"/>
      <c r="AO75" s="11">
        <v>101.60500335693359</v>
      </c>
      <c r="AP75" s="159">
        <v>60.171737670898438</v>
      </c>
      <c r="AR75" s="188">
        <v>55.796699523925781</v>
      </c>
      <c r="AS75" s="159">
        <v>46.794937133789063</v>
      </c>
      <c r="AT75" s="185"/>
      <c r="AU75" s="159">
        <v>24.95372200012207</v>
      </c>
      <c r="AV75" s="159">
        <v>20.417520523071289</v>
      </c>
      <c r="AW75" s="162">
        <v>29</v>
      </c>
      <c r="AX75" s="189">
        <v>733.33331298828125</v>
      </c>
    </row>
    <row r="76" spans="1:50" x14ac:dyDescent="0.25">
      <c r="A76" s="9">
        <v>480</v>
      </c>
      <c r="B76" s="12" t="s">
        <v>194</v>
      </c>
      <c r="C76" s="125" t="s">
        <v>195</v>
      </c>
      <c r="D76" s="173"/>
      <c r="E76" s="159">
        <v>45.958042144775391</v>
      </c>
      <c r="G76" s="178">
        <v>54.207942962646484</v>
      </c>
      <c r="H76" s="179"/>
      <c r="I76" s="11">
        <v>1271538</v>
      </c>
      <c r="J76" s="159">
        <v>67.129318237304688</v>
      </c>
      <c r="L76" s="181">
        <v>64.321884155273438</v>
      </c>
      <c r="M76" s="159">
        <v>67.902351379394531</v>
      </c>
      <c r="N76" s="262"/>
      <c r="O76" s="159">
        <v>14.670788764953613</v>
      </c>
      <c r="Q76" s="182">
        <v>0.28283342719078064</v>
      </c>
      <c r="R76" s="159">
        <v>21.509815216064453</v>
      </c>
      <c r="S76" s="179"/>
      <c r="T76" s="159">
        <v>4.6990571022033691</v>
      </c>
      <c r="U76" s="159">
        <v>7.8317623138427734</v>
      </c>
      <c r="W76" s="178">
        <v>37.708137512207031</v>
      </c>
      <c r="X76" s="179"/>
      <c r="Y76" s="159">
        <v>46.964508056640625</v>
      </c>
      <c r="AA76" s="181">
        <v>0.34251150488853455</v>
      </c>
      <c r="AB76" s="159">
        <v>56.832778930664063</v>
      </c>
      <c r="AC76" s="185"/>
      <c r="AD76" s="161">
        <v>8.3628034591674805</v>
      </c>
      <c r="AE76" s="159">
        <v>37.096237182617188</v>
      </c>
      <c r="AG76" s="182">
        <v>12.104565620422363</v>
      </c>
      <c r="AH76" s="159">
        <v>28.451766967773438</v>
      </c>
      <c r="AI76" s="185"/>
      <c r="AJ76" s="159">
        <v>90.760475158691406</v>
      </c>
      <c r="AL76" s="178">
        <v>6</v>
      </c>
      <c r="AM76" s="159">
        <v>94.400001525878906</v>
      </c>
      <c r="AN76" s="185"/>
      <c r="AO76" s="11">
        <v>17.945999145507813</v>
      </c>
      <c r="AP76" s="159">
        <v>96.545219421386719</v>
      </c>
      <c r="AR76" s="188">
        <v>87.409400939941406</v>
      </c>
      <c r="AS76" s="159">
        <v>85.02337646484375</v>
      </c>
      <c r="AT76" s="185"/>
      <c r="AU76" s="159">
        <v>87.810142517089844</v>
      </c>
      <c r="AV76" s="159">
        <v>87.073318481445313</v>
      </c>
      <c r="AX76" s="189">
        <v>5376.66650390625</v>
      </c>
    </row>
    <row r="77" spans="1:50" x14ac:dyDescent="0.25">
      <c r="A77" s="9">
        <v>484</v>
      </c>
      <c r="B77" s="12" t="s">
        <v>196</v>
      </c>
      <c r="C77" s="125" t="s">
        <v>197</v>
      </c>
      <c r="D77" s="173"/>
      <c r="E77" s="159">
        <v>18.962739944458008</v>
      </c>
      <c r="G77" s="178">
        <v>12.08815860748291</v>
      </c>
      <c r="H77" s="179"/>
      <c r="I77" s="11">
        <v>107801056</v>
      </c>
      <c r="J77" s="159">
        <v>0</v>
      </c>
      <c r="L77" s="181">
        <v>43.618633270263672</v>
      </c>
      <c r="M77" s="159">
        <v>42.023292541503906</v>
      </c>
      <c r="N77" s="262"/>
      <c r="O77" s="159">
        <v>6.3293418884277344</v>
      </c>
      <c r="Q77" s="182">
        <v>0.15370407700538635</v>
      </c>
      <c r="R77" s="159">
        <v>6.3181266784667969</v>
      </c>
      <c r="S77" s="179"/>
      <c r="T77" s="159">
        <v>3.8043344020843506</v>
      </c>
      <c r="U77" s="159">
        <v>6.3405575752258301</v>
      </c>
      <c r="W77" s="178">
        <v>25.837322235107422</v>
      </c>
      <c r="X77" s="179"/>
      <c r="Y77" s="159">
        <v>33.342769622802734</v>
      </c>
      <c r="AA77" s="181">
        <v>0.69323438405990601</v>
      </c>
      <c r="AB77" s="159">
        <v>64.343925476074219</v>
      </c>
      <c r="AC77" s="185"/>
      <c r="AD77" s="161">
        <v>1.9331991672515869</v>
      </c>
      <c r="AE77" s="159">
        <v>2.3416173458099365</v>
      </c>
      <c r="AG77" s="182">
        <v>8.8661994934082031</v>
      </c>
      <c r="AH77" s="159">
        <v>18.331872940063477</v>
      </c>
      <c r="AI77" s="185"/>
      <c r="AJ77" s="159">
        <v>92.777450561523438</v>
      </c>
      <c r="AL77" s="178">
        <v>2.5</v>
      </c>
      <c r="AM77" s="159">
        <v>100</v>
      </c>
      <c r="AN77" s="186">
        <v>19</v>
      </c>
      <c r="AO77" s="11">
        <v>24.665000915527344</v>
      </c>
      <c r="AP77" s="159">
        <v>93.623916625976563</v>
      </c>
      <c r="AR77" s="188">
        <v>92.434402465820313</v>
      </c>
      <c r="AS77" s="159">
        <v>91.099983215332031</v>
      </c>
      <c r="AT77" s="185"/>
      <c r="AU77" s="159">
        <v>87.161911010742188</v>
      </c>
      <c r="AV77" s="159">
        <v>86.385910034179688</v>
      </c>
      <c r="AX77" s="189">
        <v>7820</v>
      </c>
    </row>
    <row r="78" spans="1:50" x14ac:dyDescent="0.25">
      <c r="A78" s="9">
        <v>496</v>
      </c>
      <c r="B78" s="12" t="s">
        <v>200</v>
      </c>
      <c r="C78" s="125" t="s">
        <v>201</v>
      </c>
      <c r="D78" s="173"/>
      <c r="E78" s="159">
        <v>52.736408233642578</v>
      </c>
      <c r="G78" s="178">
        <v>52.397010803222656</v>
      </c>
      <c r="H78" s="179"/>
      <c r="I78" s="11">
        <v>2653679</v>
      </c>
      <c r="J78" s="159">
        <v>55.814537048339844</v>
      </c>
      <c r="L78" s="181">
        <v>57.085395812988281</v>
      </c>
      <c r="M78" s="159">
        <v>58.856742858886719</v>
      </c>
      <c r="N78" s="262"/>
      <c r="O78" s="159">
        <v>39.102218627929688</v>
      </c>
      <c r="Q78" s="182">
        <v>0.43681314587593079</v>
      </c>
      <c r="R78" s="159">
        <v>39.625076293945313</v>
      </c>
      <c r="S78" s="179"/>
      <c r="T78" s="159">
        <v>23.147615432739258</v>
      </c>
      <c r="U78" s="159">
        <v>38.579360961914063</v>
      </c>
      <c r="W78" s="178">
        <v>53.075809478759766</v>
      </c>
      <c r="X78" s="179"/>
      <c r="Y78" s="159">
        <v>34.819873809814453</v>
      </c>
      <c r="AA78" s="181">
        <v>6.3365581445395947E-3</v>
      </c>
      <c r="AB78" s="159">
        <v>14.327022552490234</v>
      </c>
      <c r="AC78" s="185"/>
      <c r="AD78" s="161">
        <v>11.732853889465332</v>
      </c>
      <c r="AE78" s="159">
        <v>55.312725067138672</v>
      </c>
      <c r="AG78" s="182">
        <v>25.82615852355957</v>
      </c>
      <c r="AH78" s="159">
        <v>71.331748962402344</v>
      </c>
      <c r="AI78" s="185"/>
      <c r="AJ78" s="159">
        <v>80.83941650390625</v>
      </c>
      <c r="AL78" s="178">
        <v>29</v>
      </c>
      <c r="AM78" s="159">
        <v>57.599998474121094</v>
      </c>
      <c r="AN78" s="185"/>
      <c r="AO78" s="11">
        <v>61.479000091552734</v>
      </c>
      <c r="AP78" s="159">
        <v>77.617828369140625</v>
      </c>
      <c r="AR78" s="188">
        <v>97.277397155761719</v>
      </c>
      <c r="AS78" s="159">
        <v>96.956497192382813</v>
      </c>
      <c r="AT78" s="185"/>
      <c r="AU78" s="159">
        <v>91.685882568359375</v>
      </c>
      <c r="AV78" s="159">
        <v>91.183334350585938</v>
      </c>
      <c r="AX78" s="189">
        <v>1033.3333740234375</v>
      </c>
    </row>
    <row r="79" spans="1:50" x14ac:dyDescent="0.25">
      <c r="A79" s="9">
        <v>504</v>
      </c>
      <c r="B79" s="12" t="s">
        <v>202</v>
      </c>
      <c r="C79" s="125" t="s">
        <v>203</v>
      </c>
      <c r="D79" s="173"/>
      <c r="E79" s="159">
        <v>22.115755081176758</v>
      </c>
      <c r="G79" s="178">
        <v>12.737591743469238</v>
      </c>
      <c r="H79" s="179"/>
      <c r="I79" s="11">
        <v>31605616</v>
      </c>
      <c r="J79" s="159">
        <v>17.714302062988281</v>
      </c>
      <c r="L79" s="181">
        <v>5.9681634902954102</v>
      </c>
      <c r="M79" s="159">
        <v>0</v>
      </c>
      <c r="N79" s="262"/>
      <c r="O79" s="159">
        <v>15.521760940551758</v>
      </c>
      <c r="Q79" s="182">
        <v>0.15943431854248047</v>
      </c>
      <c r="R79" s="159">
        <v>6.9922723770141602</v>
      </c>
      <c r="S79" s="179"/>
      <c r="T79" s="159">
        <v>14.430749893188477</v>
      </c>
      <c r="U79" s="159">
        <v>24.051250457763672</v>
      </c>
      <c r="W79" s="178">
        <v>31.493917465209961</v>
      </c>
      <c r="X79" s="179"/>
      <c r="Y79" s="159">
        <v>49.969738006591797</v>
      </c>
      <c r="AA79" s="181">
        <v>4.4964000582695007E-2</v>
      </c>
      <c r="AB79" s="159">
        <v>35.202159881591797</v>
      </c>
      <c r="AC79" s="185"/>
      <c r="AD79" s="161">
        <v>13.476404190063477</v>
      </c>
      <c r="AE79" s="159">
        <v>64.737319946289063</v>
      </c>
      <c r="AG79" s="182">
        <v>7.1657905578613281</v>
      </c>
      <c r="AH79" s="159">
        <v>13.018095970153809</v>
      </c>
      <c r="AI79" s="185"/>
      <c r="AJ79" s="159">
        <v>71.052436828613281</v>
      </c>
      <c r="AL79" s="178">
        <v>2.5</v>
      </c>
      <c r="AM79" s="159">
        <v>100</v>
      </c>
      <c r="AN79" s="186">
        <v>19</v>
      </c>
      <c r="AO79" s="11">
        <v>45.637001037597656</v>
      </c>
      <c r="AP79" s="159">
        <v>84.505653381347656</v>
      </c>
      <c r="AR79" s="188">
        <v>55.576000213623047</v>
      </c>
      <c r="AS79" s="159">
        <v>46.528053283691406</v>
      </c>
      <c r="AT79" s="185"/>
      <c r="AU79" s="159">
        <v>55.845016479492188</v>
      </c>
      <c r="AV79" s="159">
        <v>53.176052093505859</v>
      </c>
      <c r="AX79" s="189">
        <v>2133.333251953125</v>
      </c>
    </row>
    <row r="80" spans="1:50" x14ac:dyDescent="0.25">
      <c r="A80" s="9">
        <v>508</v>
      </c>
      <c r="B80" s="12" t="s">
        <v>204</v>
      </c>
      <c r="C80" s="125" t="s">
        <v>205</v>
      </c>
      <c r="D80" s="173" t="s">
        <v>389</v>
      </c>
      <c r="E80" s="159">
        <v>48.684684753417969</v>
      </c>
      <c r="G80" s="178">
        <v>42.059642791748047</v>
      </c>
      <c r="H80" s="179"/>
      <c r="I80" s="11">
        <v>21812552</v>
      </c>
      <c r="J80" s="159">
        <v>23.417667388916016</v>
      </c>
      <c r="L80" s="181">
        <v>66.590232849121094</v>
      </c>
      <c r="M80" s="159">
        <v>70.73779296875</v>
      </c>
      <c r="N80" s="262"/>
      <c r="O80" s="159">
        <v>50.665435791015625</v>
      </c>
      <c r="Q80" s="182">
        <v>0.58142745494842529</v>
      </c>
      <c r="R80" s="159">
        <v>56.638523101806641</v>
      </c>
      <c r="S80" s="179"/>
      <c r="T80" s="159">
        <v>26.815410614013672</v>
      </c>
      <c r="U80" s="159">
        <v>44.692348480224609</v>
      </c>
      <c r="W80" s="178">
        <v>55.309730529785156</v>
      </c>
      <c r="X80" s="179"/>
      <c r="Y80" s="159">
        <v>58.610958099365234</v>
      </c>
      <c r="AA80" s="181">
        <v>2.9780521392822266</v>
      </c>
      <c r="AB80" s="159">
        <v>79.872566223144531</v>
      </c>
      <c r="AC80" s="185"/>
      <c r="AD80" s="161">
        <v>8.4096307754516602</v>
      </c>
      <c r="AE80" s="159">
        <v>37.349353790283203</v>
      </c>
      <c r="AG80" s="182">
        <v>19.642721176147461</v>
      </c>
      <c r="AH80" s="159">
        <v>52.008502960205078</v>
      </c>
      <c r="AI80" s="185"/>
      <c r="AJ80" s="159">
        <v>27.521760940551758</v>
      </c>
      <c r="AL80" s="178">
        <v>38</v>
      </c>
      <c r="AM80" s="159">
        <v>43.200000762939453</v>
      </c>
      <c r="AN80" s="185"/>
      <c r="AO80" s="11">
        <v>185.9739990234375</v>
      </c>
      <c r="AP80" s="159">
        <v>23.489564895629883</v>
      </c>
      <c r="AR80" s="188">
        <v>44.382400512695313</v>
      </c>
      <c r="AS80" s="159">
        <v>32.991916656494141</v>
      </c>
      <c r="AT80" s="185"/>
      <c r="AU80" s="159">
        <v>15.512443542480469</v>
      </c>
      <c r="AV80" s="159">
        <v>10.405560493469238</v>
      </c>
      <c r="AX80" s="189">
        <v>306.66665649414063</v>
      </c>
    </row>
    <row r="81" spans="1:51" x14ac:dyDescent="0.25">
      <c r="A81" s="9">
        <v>104</v>
      </c>
      <c r="B81" s="12" t="s">
        <v>206</v>
      </c>
      <c r="C81" s="125" t="s">
        <v>207</v>
      </c>
      <c r="D81" s="173" t="s">
        <v>389</v>
      </c>
      <c r="E81" s="159">
        <v>37.390727996826172</v>
      </c>
      <c r="G81" s="178">
        <v>29.99321174621582</v>
      </c>
      <c r="H81" s="179"/>
      <c r="I81" s="11">
        <v>49220560</v>
      </c>
      <c r="J81" s="159">
        <v>10.901678085327148</v>
      </c>
      <c r="L81" s="181">
        <v>38.306217193603516</v>
      </c>
      <c r="M81" s="159">
        <v>35.382770538330078</v>
      </c>
      <c r="N81" s="262"/>
      <c r="O81" s="159">
        <v>62.786720275878906</v>
      </c>
      <c r="Q81" s="182">
        <v>0.46114480495452881</v>
      </c>
      <c r="R81" s="159">
        <v>42.487625122070313</v>
      </c>
      <c r="S81" s="179"/>
      <c r="T81" s="159">
        <v>49.851490020751953</v>
      </c>
      <c r="U81" s="159">
        <v>83.0858154296875</v>
      </c>
      <c r="W81" s="178">
        <v>44.788238525390625</v>
      </c>
      <c r="X81" s="179"/>
      <c r="Y81" s="159">
        <v>33.079303741455078</v>
      </c>
      <c r="AA81" s="181">
        <v>0.29335838556289673</v>
      </c>
      <c r="AB81" s="159">
        <v>55.182498931884766</v>
      </c>
      <c r="AC81" s="185"/>
      <c r="AD81" s="161">
        <v>3.5305798053741455</v>
      </c>
      <c r="AE81" s="159">
        <v>10.976107597351074</v>
      </c>
      <c r="AG81" s="182">
        <v>21.079095840454102</v>
      </c>
      <c r="AH81" s="159">
        <v>56.497177124023438</v>
      </c>
      <c r="AI81" s="185"/>
      <c r="AJ81" s="159">
        <v>66.049087524414063</v>
      </c>
      <c r="AL81" s="178">
        <v>19</v>
      </c>
      <c r="AM81" s="159">
        <v>73.599998474121094</v>
      </c>
      <c r="AN81" s="185"/>
      <c r="AO81" s="11">
        <v>109.68399810791016</v>
      </c>
      <c r="AP81" s="159">
        <v>56.659130096435547</v>
      </c>
      <c r="AR81" s="188">
        <v>89.8865966796875</v>
      </c>
      <c r="AS81" s="159">
        <v>88.018989562988281</v>
      </c>
      <c r="AT81" s="185"/>
      <c r="AU81" s="159">
        <v>49.000885009765625</v>
      </c>
      <c r="AV81" s="159">
        <v>45.918224334716797</v>
      </c>
      <c r="AX81" s="189">
        <v>306.33334350585938</v>
      </c>
      <c r="AY81" s="162">
        <v>18</v>
      </c>
    </row>
    <row r="82" spans="1:51" x14ac:dyDescent="0.25">
      <c r="A82" s="9">
        <v>516</v>
      </c>
      <c r="B82" s="12" t="s">
        <v>208</v>
      </c>
      <c r="C82" s="125" t="s">
        <v>209</v>
      </c>
      <c r="D82" s="173"/>
      <c r="E82" s="159">
        <v>39.809646606445313</v>
      </c>
      <c r="G82" s="178">
        <v>52.195400238037109</v>
      </c>
      <c r="H82" s="179"/>
      <c r="I82" s="11">
        <v>2102140</v>
      </c>
      <c r="J82" s="159">
        <v>59.397754669189453</v>
      </c>
      <c r="L82" s="181">
        <v>65.171348571777344</v>
      </c>
      <c r="M82" s="159">
        <v>68.964187622070313</v>
      </c>
      <c r="N82" s="262"/>
      <c r="O82" s="159">
        <v>21.021903991699219</v>
      </c>
      <c r="Q82" s="182">
        <v>0.29971075057983398</v>
      </c>
      <c r="R82" s="159">
        <v>23.495382308959961</v>
      </c>
      <c r="S82" s="179"/>
      <c r="T82" s="159">
        <v>11.129055976867676</v>
      </c>
      <c r="U82" s="159">
        <v>18.548425674438477</v>
      </c>
      <c r="W82" s="178">
        <v>27.423892974853516</v>
      </c>
      <c r="X82" s="179"/>
      <c r="Y82" s="159">
        <v>34.712379455566406</v>
      </c>
      <c r="AA82" s="181">
        <v>1.6511527355760336E-3</v>
      </c>
      <c r="AB82" s="159">
        <v>0</v>
      </c>
      <c r="AC82" s="186">
        <v>25</v>
      </c>
      <c r="AD82" s="161">
        <v>14.34358024597168</v>
      </c>
      <c r="AE82" s="159">
        <v>69.424758911132813</v>
      </c>
      <c r="AG82" s="182">
        <v>9.4433307647705078</v>
      </c>
      <c r="AH82" s="159">
        <v>20.135408401489258</v>
      </c>
      <c r="AI82" s="185"/>
      <c r="AJ82" s="159">
        <v>71.061531066894531</v>
      </c>
      <c r="AL82" s="178">
        <v>19</v>
      </c>
      <c r="AM82" s="159">
        <v>73.599998474121094</v>
      </c>
      <c r="AN82" s="185"/>
      <c r="AO82" s="11">
        <v>82.574996948242188</v>
      </c>
      <c r="AP82" s="159">
        <v>68.445655822753906</v>
      </c>
      <c r="AR82" s="188">
        <v>87.962699890136719</v>
      </c>
      <c r="AS82" s="159">
        <v>85.692466735839844</v>
      </c>
      <c r="AT82" s="185"/>
      <c r="AU82" s="159">
        <v>58.987056732177734</v>
      </c>
      <c r="AV82" s="159">
        <v>56.508014678955078</v>
      </c>
      <c r="AX82" s="189">
        <v>3173.333251953125</v>
      </c>
    </row>
    <row r="83" spans="1:51" x14ac:dyDescent="0.25">
      <c r="A83" s="9">
        <v>524</v>
      </c>
      <c r="B83" s="12" t="s">
        <v>212</v>
      </c>
      <c r="C83" s="125" t="s">
        <v>213</v>
      </c>
      <c r="D83" s="173" t="s">
        <v>389</v>
      </c>
      <c r="E83" s="159">
        <v>33.649234771728516</v>
      </c>
      <c r="G83" s="178">
        <v>31.199243545532227</v>
      </c>
      <c r="H83" s="179"/>
      <c r="I83" s="11">
        <v>28757414</v>
      </c>
      <c r="J83" s="159">
        <v>19.166702270507813</v>
      </c>
      <c r="L83" s="181">
        <v>54.295120239257813</v>
      </c>
      <c r="M83" s="159">
        <v>55.368900299072266</v>
      </c>
      <c r="N83" s="262"/>
      <c r="O83" s="159">
        <v>31.094669342041016</v>
      </c>
      <c r="Q83" s="182">
        <v>0.14641676843166351</v>
      </c>
      <c r="R83" s="159">
        <v>5.4607963562011719</v>
      </c>
      <c r="S83" s="179"/>
      <c r="T83" s="159">
        <v>34.037124633789063</v>
      </c>
      <c r="U83" s="159">
        <v>56.728542327880859</v>
      </c>
      <c r="W83" s="178">
        <v>36.099227905273438</v>
      </c>
      <c r="X83" s="179"/>
      <c r="Y83" s="159">
        <v>35.957351684570313</v>
      </c>
      <c r="AA83" s="181">
        <v>0.91718542575836182</v>
      </c>
      <c r="AB83" s="159">
        <v>67.326187133789063</v>
      </c>
      <c r="AC83" s="185"/>
      <c r="AD83" s="161">
        <v>2.3488759994506836</v>
      </c>
      <c r="AE83" s="159">
        <v>4.5885190963745117</v>
      </c>
      <c r="AG83" s="182">
        <v>14.597153663635254</v>
      </c>
      <c r="AH83" s="159">
        <v>36.241104125976563</v>
      </c>
      <c r="AI83" s="185"/>
      <c r="AJ83" s="159">
        <v>58.341171264648438</v>
      </c>
      <c r="AL83" s="178">
        <v>15</v>
      </c>
      <c r="AM83" s="159">
        <v>80</v>
      </c>
      <c r="AN83" s="185"/>
      <c r="AO83" s="11">
        <v>88.205001831054688</v>
      </c>
      <c r="AP83" s="159">
        <v>65.997825622558594</v>
      </c>
      <c r="AR83" s="188">
        <v>56.500701904296875</v>
      </c>
      <c r="AS83" s="159">
        <v>47.646266937255859</v>
      </c>
      <c r="AT83" s="185"/>
      <c r="AU83" s="159">
        <v>43.156524658203125</v>
      </c>
      <c r="AV83" s="159">
        <v>39.720596313476563</v>
      </c>
      <c r="AW83" s="162">
        <v>20</v>
      </c>
      <c r="AX83" s="189">
        <v>320</v>
      </c>
    </row>
    <row r="84" spans="1:51" x14ac:dyDescent="0.25">
      <c r="A84" s="9">
        <v>558</v>
      </c>
      <c r="B84" s="12" t="s">
        <v>214</v>
      </c>
      <c r="C84" s="125" t="s">
        <v>215</v>
      </c>
      <c r="D84" s="173"/>
      <c r="E84" s="159">
        <v>43.245231628417969</v>
      </c>
      <c r="G84" s="178">
        <v>42.396503448486328</v>
      </c>
      <c r="H84" s="179"/>
      <c r="I84" s="11">
        <v>5676067</v>
      </c>
      <c r="J84" s="159">
        <v>44.121555328369141</v>
      </c>
      <c r="L84" s="181">
        <v>54.298133850097656</v>
      </c>
      <c r="M84" s="159">
        <v>55.372665405273438</v>
      </c>
      <c r="N84" s="262"/>
      <c r="O84" s="159">
        <v>25.970233917236328</v>
      </c>
      <c r="Q84" s="182">
        <v>0.28782311081886292</v>
      </c>
      <c r="R84" s="159">
        <v>22.096836090087891</v>
      </c>
      <c r="S84" s="179"/>
      <c r="T84" s="159">
        <v>17.906179428100586</v>
      </c>
      <c r="U84" s="159">
        <v>29.843631744384766</v>
      </c>
      <c r="W84" s="178">
        <v>44.093955993652344</v>
      </c>
      <c r="X84" s="179"/>
      <c r="Y84" s="159">
        <v>35.143692016601563</v>
      </c>
      <c r="AA84" s="181">
        <v>0.43186131119728088</v>
      </c>
      <c r="AB84" s="159">
        <v>59.302173614501953</v>
      </c>
      <c r="AC84" s="185"/>
      <c r="AD84" s="161">
        <v>3.5322637557983398</v>
      </c>
      <c r="AE84" s="159">
        <v>10.985210418701172</v>
      </c>
      <c r="AG84" s="182">
        <v>19.974151611328125</v>
      </c>
      <c r="AH84" s="159">
        <v>53.044223785400391</v>
      </c>
      <c r="AI84" s="185"/>
      <c r="AJ84" s="159">
        <v>74.911712646484375</v>
      </c>
      <c r="AL84" s="178">
        <v>22</v>
      </c>
      <c r="AM84" s="159">
        <v>68.800003051757813</v>
      </c>
      <c r="AN84" s="185"/>
      <c r="AO84" s="11">
        <v>32.080001831054688</v>
      </c>
      <c r="AP84" s="159">
        <v>90.400001525878906</v>
      </c>
      <c r="AR84" s="188">
        <v>80.538002014160156</v>
      </c>
      <c r="AS84" s="159">
        <v>76.713966369628906</v>
      </c>
      <c r="AT84" s="185"/>
      <c r="AU84" s="159">
        <v>65.80010986328125</v>
      </c>
      <c r="AV84" s="159">
        <v>63.732887268066406</v>
      </c>
      <c r="AX84" s="189">
        <v>933.33331298828125</v>
      </c>
    </row>
    <row r="85" spans="1:51" x14ac:dyDescent="0.25">
      <c r="A85" s="9">
        <v>562</v>
      </c>
      <c r="B85" s="12" t="s">
        <v>216</v>
      </c>
      <c r="C85" s="125" t="s">
        <v>217</v>
      </c>
      <c r="D85" s="173" t="s">
        <v>389</v>
      </c>
      <c r="E85" s="159">
        <v>45.835132598876953</v>
      </c>
      <c r="G85" s="178">
        <v>44.733551025390625</v>
      </c>
      <c r="H85" s="179"/>
      <c r="I85" s="11">
        <v>14730798</v>
      </c>
      <c r="J85" s="159">
        <v>29.454694747924805</v>
      </c>
      <c r="L85" s="181">
        <v>58.424514770507813</v>
      </c>
      <c r="M85" s="159">
        <v>60.530643463134766</v>
      </c>
      <c r="N85" s="262"/>
      <c r="O85" s="159">
        <v>59.494171142578125</v>
      </c>
      <c r="Q85" s="182">
        <v>0.47193846106529236</v>
      </c>
      <c r="R85" s="159">
        <v>43.757465362548828</v>
      </c>
      <c r="S85" s="179"/>
      <c r="T85" s="159">
        <v>45.138526916503906</v>
      </c>
      <c r="U85" s="159">
        <v>75.230873107910156</v>
      </c>
      <c r="W85" s="178">
        <v>46.936714172363281</v>
      </c>
      <c r="X85" s="179"/>
      <c r="Y85" s="159">
        <v>60.072055816650391</v>
      </c>
      <c r="AA85" s="181">
        <v>1.3400564193725586</v>
      </c>
      <c r="AB85" s="159">
        <v>71.365402221679688</v>
      </c>
      <c r="AC85" s="185"/>
      <c r="AD85" s="161">
        <v>10.52406120300293</v>
      </c>
      <c r="AE85" s="159">
        <v>48.778705596923828</v>
      </c>
      <c r="AG85" s="182">
        <v>13.816439628601074</v>
      </c>
      <c r="AH85" s="159">
        <v>33.801376342773438</v>
      </c>
      <c r="AI85" s="185"/>
      <c r="AJ85" s="159">
        <v>22.839136123657227</v>
      </c>
      <c r="AL85" s="178">
        <v>29</v>
      </c>
      <c r="AM85" s="159">
        <v>57.599998474121094</v>
      </c>
      <c r="AN85" s="185"/>
      <c r="AO85" s="11">
        <v>212.86799621582031</v>
      </c>
      <c r="AP85" s="159">
        <v>11.79652214050293</v>
      </c>
      <c r="AR85" s="188">
        <v>30.447000503540039</v>
      </c>
      <c r="AS85" s="159">
        <v>16.140188217163086</v>
      </c>
      <c r="AT85" s="185"/>
      <c r="AU85" s="159">
        <v>11.188106536865234</v>
      </c>
      <c r="AV85" s="159">
        <v>5.8198375701904297</v>
      </c>
      <c r="AX85" s="189">
        <v>266.66665649414063</v>
      </c>
    </row>
    <row r="86" spans="1:51" x14ac:dyDescent="0.25">
      <c r="A86" s="9">
        <v>566</v>
      </c>
      <c r="B86" s="12" t="s">
        <v>218</v>
      </c>
      <c r="C86" s="125" t="s">
        <v>219</v>
      </c>
      <c r="D86" s="173"/>
      <c r="E86" s="159">
        <v>42.419670104980469</v>
      </c>
      <c r="G86" s="178">
        <v>28.619453430175781</v>
      </c>
      <c r="H86" s="179"/>
      <c r="I86" s="11">
        <v>151478128</v>
      </c>
      <c r="J86" s="159">
        <v>0</v>
      </c>
      <c r="L86" s="181">
        <v>43.980731964111328</v>
      </c>
      <c r="M86" s="159">
        <v>42.475914001464844</v>
      </c>
      <c r="N86" s="262"/>
      <c r="O86" s="159">
        <v>72.001899719238281</v>
      </c>
      <c r="Q86" s="182">
        <v>0.85678666830062866</v>
      </c>
      <c r="R86" s="159">
        <v>89.033721923828125</v>
      </c>
      <c r="S86" s="179"/>
      <c r="T86" s="159">
        <v>32.982044219970703</v>
      </c>
      <c r="U86" s="159">
        <v>54.970073699951172</v>
      </c>
      <c r="W86" s="178">
        <v>56.219890594482422</v>
      </c>
      <c r="X86" s="179"/>
      <c r="Y86" s="159">
        <v>30.154165267944336</v>
      </c>
      <c r="AA86" s="181">
        <v>0.47463744878768921</v>
      </c>
      <c r="AB86" s="159">
        <v>60.308330535888672</v>
      </c>
      <c r="AC86" s="185"/>
      <c r="AD86" s="161">
        <v>1.4789565801620483</v>
      </c>
      <c r="AE86" s="159">
        <v>0</v>
      </c>
      <c r="AG86" s="182">
        <v>29.331396102905273</v>
      </c>
      <c r="AH86" s="159">
        <v>82.285614013671875</v>
      </c>
      <c r="AI86" s="185"/>
      <c r="AJ86" s="159">
        <v>50.648494720458984</v>
      </c>
      <c r="AL86" s="178">
        <v>9</v>
      </c>
      <c r="AM86" s="159">
        <v>89.599998474121094</v>
      </c>
      <c r="AN86" s="185"/>
      <c r="AO86" s="11">
        <v>198.05400085449219</v>
      </c>
      <c r="AP86" s="159">
        <v>18.237390518188477</v>
      </c>
      <c r="AR86" s="188">
        <v>72.005401611328125</v>
      </c>
      <c r="AS86" s="159">
        <v>66.395706176757813</v>
      </c>
      <c r="AT86" s="185"/>
      <c r="AU86" s="159">
        <v>32.444309234619141</v>
      </c>
      <c r="AV86" s="159">
        <v>28.360879898071289</v>
      </c>
      <c r="AX86" s="189">
        <v>780</v>
      </c>
    </row>
    <row r="87" spans="1:51" x14ac:dyDescent="0.25">
      <c r="A87" s="9">
        <v>512</v>
      </c>
      <c r="B87" s="12" t="s">
        <v>220</v>
      </c>
      <c r="C87" s="125" t="s">
        <v>221</v>
      </c>
      <c r="D87" s="173"/>
      <c r="E87" s="159">
        <v>38.378067016601563</v>
      </c>
      <c r="G87" s="178">
        <v>46.725067138671875</v>
      </c>
      <c r="H87" s="179"/>
      <c r="I87" s="11">
        <v>2650820</v>
      </c>
      <c r="J87" s="159">
        <v>55.83111572265625</v>
      </c>
      <c r="L87" s="181">
        <v>38.794403076171875</v>
      </c>
      <c r="M87" s="159">
        <v>35.993003845214844</v>
      </c>
      <c r="N87" s="262"/>
      <c r="O87" s="159">
        <v>39.245040893554688</v>
      </c>
      <c r="Q87" s="182">
        <v>0.74873548746109009</v>
      </c>
      <c r="R87" s="159">
        <v>76.321823120117188</v>
      </c>
      <c r="S87" s="179"/>
      <c r="T87" s="159">
        <v>1.3009519577026367</v>
      </c>
      <c r="U87" s="159">
        <v>2.1682531833648682</v>
      </c>
      <c r="W87" s="178">
        <v>30.031068801879883</v>
      </c>
      <c r="X87" s="179"/>
      <c r="Y87" s="159">
        <v>15.971783638000488</v>
      </c>
      <c r="AA87" s="181">
        <v>1.6511527355760336E-3</v>
      </c>
      <c r="AB87" s="159">
        <v>0</v>
      </c>
      <c r="AC87" s="186">
        <v>25</v>
      </c>
      <c r="AD87" s="161">
        <v>7.4095597267150879</v>
      </c>
      <c r="AE87" s="159">
        <v>31.943567276000977</v>
      </c>
      <c r="AG87" s="182">
        <v>17.108913421630859</v>
      </c>
      <c r="AH87" s="159">
        <v>44.090354919433594</v>
      </c>
      <c r="AI87" s="185"/>
      <c r="AJ87" s="159">
        <v>91.830329895019531</v>
      </c>
      <c r="AL87" s="178">
        <v>2.5</v>
      </c>
      <c r="AM87" s="159">
        <v>100</v>
      </c>
      <c r="AN87" s="186">
        <v>26</v>
      </c>
      <c r="AO87" s="11">
        <v>17.302999496459961</v>
      </c>
      <c r="AP87" s="159">
        <v>96.824783325195313</v>
      </c>
      <c r="AR87" s="188">
        <v>84.366798400878906</v>
      </c>
      <c r="AS87" s="159">
        <v>81.344039916992188</v>
      </c>
      <c r="AT87" s="185"/>
      <c r="AU87" s="159">
        <v>89.77081298828125</v>
      </c>
      <c r="AV87" s="159">
        <v>89.152503967285156</v>
      </c>
      <c r="AX87" s="189">
        <v>11120</v>
      </c>
    </row>
    <row r="88" spans="1:51" x14ac:dyDescent="0.25">
      <c r="A88" s="9">
        <v>586</v>
      </c>
      <c r="B88" s="12" t="s">
        <v>223</v>
      </c>
      <c r="C88" s="125" t="s">
        <v>224</v>
      </c>
      <c r="D88" s="173"/>
      <c r="E88" s="159">
        <v>22.252532958984375</v>
      </c>
      <c r="G88" s="178">
        <v>12.121349334716797</v>
      </c>
      <c r="H88" s="179"/>
      <c r="I88" s="11">
        <v>166961296</v>
      </c>
      <c r="J88" s="159">
        <v>0</v>
      </c>
      <c r="L88" s="181">
        <v>29.260446548461914</v>
      </c>
      <c r="M88" s="159">
        <v>24.075557708740234</v>
      </c>
      <c r="N88" s="262"/>
      <c r="O88" s="159">
        <v>24.40983772277832</v>
      </c>
      <c r="Q88" s="182">
        <v>0.22968666255474091</v>
      </c>
      <c r="R88" s="159">
        <v>15.257253646850586</v>
      </c>
      <c r="S88" s="179"/>
      <c r="T88" s="159">
        <v>20.137453079223633</v>
      </c>
      <c r="U88" s="159">
        <v>33.562419891357422</v>
      </c>
      <c r="W88" s="178">
        <v>32.383716583251953</v>
      </c>
      <c r="X88" s="179"/>
      <c r="Y88" s="159">
        <v>47.668651580810547</v>
      </c>
      <c r="AA88" s="181">
        <v>6.196739673614502</v>
      </c>
      <c r="AB88" s="159">
        <v>87.678703308105469</v>
      </c>
      <c r="AC88" s="185"/>
      <c r="AD88" s="161">
        <v>2.9168412685394287</v>
      </c>
      <c r="AE88" s="159">
        <v>7.6586012840270996</v>
      </c>
      <c r="AG88" s="182">
        <v>8.4716100692749023</v>
      </c>
      <c r="AH88" s="159">
        <v>17.098783493041992</v>
      </c>
      <c r="AI88" s="185"/>
      <c r="AJ88" s="159">
        <v>49.637466430664063</v>
      </c>
      <c r="AL88" s="178">
        <v>23</v>
      </c>
      <c r="AM88" s="159">
        <v>67.199996948242188</v>
      </c>
      <c r="AN88" s="185"/>
      <c r="AO88" s="11">
        <v>108.46099853515625</v>
      </c>
      <c r="AP88" s="159">
        <v>57.190868377685547</v>
      </c>
      <c r="AR88" s="188">
        <v>54.887599945068359</v>
      </c>
      <c r="AS88" s="159">
        <v>45.695587158203125</v>
      </c>
      <c r="AT88" s="185"/>
      <c r="AU88" s="159">
        <v>32.540996551513672</v>
      </c>
      <c r="AV88" s="159">
        <v>28.463409423828125</v>
      </c>
      <c r="AX88" s="189">
        <v>800</v>
      </c>
    </row>
    <row r="89" spans="1:51" x14ac:dyDescent="0.25">
      <c r="A89" s="9">
        <v>591</v>
      </c>
      <c r="B89" s="12" t="s">
        <v>227</v>
      </c>
      <c r="C89" s="125" t="s">
        <v>228</v>
      </c>
      <c r="D89" s="173"/>
      <c r="E89" s="159">
        <v>35.174079895019531</v>
      </c>
      <c r="G89" s="178">
        <v>45.034454345703125</v>
      </c>
      <c r="H89" s="179"/>
      <c r="I89" s="11">
        <v>3398912</v>
      </c>
      <c r="J89" s="159">
        <v>52.008056640625</v>
      </c>
      <c r="L89" s="181">
        <v>54.346431732177734</v>
      </c>
      <c r="M89" s="159">
        <v>55.433036804199219</v>
      </c>
      <c r="N89" s="262"/>
      <c r="O89" s="159">
        <v>20.688667297363281</v>
      </c>
      <c r="Q89" s="182">
        <v>0.35953143239021301</v>
      </c>
      <c r="R89" s="159">
        <v>30.533109664916992</v>
      </c>
      <c r="S89" s="179"/>
      <c r="T89" s="159">
        <v>6.5065336227416992</v>
      </c>
      <c r="U89" s="159">
        <v>10.844223022460938</v>
      </c>
      <c r="W89" s="178">
        <v>25.313703536987305</v>
      </c>
      <c r="X89" s="179"/>
      <c r="Y89" s="159">
        <v>30.421846389770508</v>
      </c>
      <c r="AA89" s="181">
        <v>0.49909943342208862</v>
      </c>
      <c r="AB89" s="159">
        <v>60.843692779541016</v>
      </c>
      <c r="AC89" s="185"/>
      <c r="AD89" s="161">
        <v>1.4027655124664307</v>
      </c>
      <c r="AE89" s="159">
        <v>0</v>
      </c>
      <c r="AG89" s="182">
        <v>9.4657793045043945</v>
      </c>
      <c r="AH89" s="159">
        <v>20.205560684204102</v>
      </c>
      <c r="AI89" s="185"/>
      <c r="AJ89" s="159">
        <v>82.5382080078125</v>
      </c>
      <c r="AL89" s="178">
        <v>17</v>
      </c>
      <c r="AM89" s="159">
        <v>76.800003051757813</v>
      </c>
      <c r="AN89" s="185"/>
      <c r="AO89" s="11">
        <v>26.87700080871582</v>
      </c>
      <c r="AP89" s="159">
        <v>92.66217041015625</v>
      </c>
      <c r="AR89" s="188">
        <v>93.394203186035156</v>
      </c>
      <c r="AS89" s="159">
        <v>92.260643005371094</v>
      </c>
      <c r="AT89" s="185"/>
      <c r="AU89" s="159">
        <v>70.229499816894531</v>
      </c>
      <c r="AV89" s="159">
        <v>68.430007934570313</v>
      </c>
      <c r="AX89" s="189">
        <v>5033.33349609375</v>
      </c>
    </row>
    <row r="90" spans="1:51" x14ac:dyDescent="0.25">
      <c r="A90" s="9">
        <v>598</v>
      </c>
      <c r="B90" s="12" t="s">
        <v>229</v>
      </c>
      <c r="C90" s="125" t="s">
        <v>230</v>
      </c>
      <c r="D90" s="173"/>
      <c r="E90" s="159">
        <v>44.572845458984375</v>
      </c>
      <c r="G90" s="178">
        <v>52.731456756591797</v>
      </c>
      <c r="H90" s="179"/>
      <c r="I90" s="11">
        <v>6458059</v>
      </c>
      <c r="J90" s="159">
        <v>42.136558532714844</v>
      </c>
      <c r="L90" s="181">
        <v>74.106369018554688</v>
      </c>
      <c r="M90" s="159">
        <v>80.132957458496094</v>
      </c>
      <c r="N90" s="262"/>
      <c r="O90" s="159">
        <v>46.519748687744141</v>
      </c>
      <c r="Q90" s="182">
        <v>0.39202642440795898</v>
      </c>
      <c r="R90" s="159">
        <v>34.356048583984375</v>
      </c>
      <c r="S90" s="179"/>
      <c r="T90" s="159">
        <v>35.210071563720703</v>
      </c>
      <c r="U90" s="159">
        <v>58.683448791503906</v>
      </c>
      <c r="W90" s="178">
        <v>36.414234161376953</v>
      </c>
      <c r="X90" s="179"/>
      <c r="Y90" s="159">
        <v>41.669189453125</v>
      </c>
      <c r="AA90" s="181">
        <v>3.6702797412872314</v>
      </c>
      <c r="AB90" s="159">
        <v>82.09906005859375</v>
      </c>
      <c r="AC90" s="185"/>
      <c r="AD90" s="161">
        <v>1.7292752265930176</v>
      </c>
      <c r="AE90" s="159">
        <v>1.2393254041671753</v>
      </c>
      <c r="AG90" s="182">
        <v>12.970970153808594</v>
      </c>
      <c r="AH90" s="159">
        <v>31.159280776977539</v>
      </c>
      <c r="AI90" s="185"/>
      <c r="AJ90" s="159">
        <v>54.330642700195313</v>
      </c>
      <c r="AL90" s="178">
        <v>14</v>
      </c>
      <c r="AM90" s="159">
        <v>81.599998474121094</v>
      </c>
      <c r="AN90" s="185"/>
      <c r="AO90" s="11">
        <v>90.469001770019531</v>
      </c>
      <c r="AP90" s="159">
        <v>65.013481140136719</v>
      </c>
      <c r="AR90" s="188">
        <v>57.770698547363281</v>
      </c>
      <c r="AS90" s="159">
        <v>49.182044982910156</v>
      </c>
      <c r="AT90" s="185"/>
      <c r="AU90" s="159">
        <v>26</v>
      </c>
      <c r="AV90" s="159">
        <v>21.527040481567383</v>
      </c>
      <c r="AW90" s="162">
        <v>31</v>
      </c>
      <c r="AX90" s="189">
        <v>753.33331298828125</v>
      </c>
    </row>
    <row r="91" spans="1:51" x14ac:dyDescent="0.25">
      <c r="A91" s="9">
        <v>600</v>
      </c>
      <c r="B91" s="12" t="s">
        <v>231</v>
      </c>
      <c r="C91" s="125" t="s">
        <v>232</v>
      </c>
      <c r="D91" s="173"/>
      <c r="E91" s="159">
        <v>49.599063873291016</v>
      </c>
      <c r="G91" s="178">
        <v>54.56317138671875</v>
      </c>
      <c r="H91" s="179"/>
      <c r="I91" s="11">
        <v>6238376</v>
      </c>
      <c r="J91" s="159">
        <v>42.668815612792969</v>
      </c>
      <c r="L91" s="181">
        <v>100</v>
      </c>
      <c r="M91" s="159">
        <v>100</v>
      </c>
      <c r="N91" s="262"/>
      <c r="O91" s="159">
        <v>32.915050506591797</v>
      </c>
      <c r="Q91" s="182">
        <v>0.31962871551513672</v>
      </c>
      <c r="R91" s="159">
        <v>25.83867073059082</v>
      </c>
      <c r="S91" s="179"/>
      <c r="T91" s="159">
        <v>23.99485969543457</v>
      </c>
      <c r="U91" s="159">
        <v>39.991432189941406</v>
      </c>
      <c r="W91" s="178">
        <v>44.634952545166016</v>
      </c>
      <c r="X91" s="179"/>
      <c r="Y91" s="159">
        <v>31.377683639526367</v>
      </c>
      <c r="AA91" s="181">
        <v>0.24122636020183563</v>
      </c>
      <c r="AB91" s="159">
        <v>53.098110198974609</v>
      </c>
      <c r="AC91" s="185"/>
      <c r="AD91" s="161">
        <v>3.2865924835205078</v>
      </c>
      <c r="AE91" s="159">
        <v>9.657257080078125</v>
      </c>
      <c r="AG91" s="182">
        <v>21.525510787963867</v>
      </c>
      <c r="AH91" s="159">
        <v>57.892223358154297</v>
      </c>
      <c r="AI91" s="185"/>
      <c r="AJ91" s="159">
        <v>82.353126525878906</v>
      </c>
      <c r="AL91" s="178">
        <v>11</v>
      </c>
      <c r="AM91" s="159">
        <v>86.400001525878906</v>
      </c>
      <c r="AN91" s="185"/>
      <c r="AO91" s="11">
        <v>42.486000061035156</v>
      </c>
      <c r="AP91" s="159">
        <v>85.875648498535156</v>
      </c>
      <c r="AR91" s="188">
        <v>93.742500305175781</v>
      </c>
      <c r="AS91" s="159">
        <v>92.681831359863281</v>
      </c>
      <c r="AT91" s="185"/>
      <c r="AU91" s="159">
        <v>66.481071472167969</v>
      </c>
      <c r="AV91" s="159">
        <v>64.455009460449219</v>
      </c>
      <c r="AX91" s="189">
        <v>1436.6666259765625</v>
      </c>
    </row>
    <row r="92" spans="1:51" x14ac:dyDescent="0.25">
      <c r="A92" s="9">
        <v>604</v>
      </c>
      <c r="B92" s="12" t="s">
        <v>233</v>
      </c>
      <c r="C92" s="125" t="s">
        <v>234</v>
      </c>
      <c r="D92" s="173"/>
      <c r="E92" s="159">
        <v>32.280986785888672</v>
      </c>
      <c r="G92" s="178">
        <v>30.240074157714844</v>
      </c>
      <c r="H92" s="179"/>
      <c r="I92" s="11">
        <v>28221492</v>
      </c>
      <c r="J92" s="159">
        <v>19.456012725830078</v>
      </c>
      <c r="L92" s="181">
        <v>63.587677001953125</v>
      </c>
      <c r="M92" s="159">
        <v>66.984596252441406</v>
      </c>
      <c r="N92" s="262"/>
      <c r="O92" s="159">
        <v>15.063676834106445</v>
      </c>
      <c r="Q92" s="182">
        <v>0.25612065196037292</v>
      </c>
      <c r="R92" s="159">
        <v>18.367137908935547</v>
      </c>
      <c r="S92" s="179"/>
      <c r="T92" s="159">
        <v>7.0561299324035645</v>
      </c>
      <c r="U92" s="159">
        <v>11.760215759277344</v>
      </c>
      <c r="W92" s="178">
        <v>34.321895599365234</v>
      </c>
      <c r="X92" s="179"/>
      <c r="Y92" s="159">
        <v>48.236743927001953</v>
      </c>
      <c r="AA92" s="181">
        <v>2.477433443069458</v>
      </c>
      <c r="AB92" s="159">
        <v>77.911888122558594</v>
      </c>
      <c r="AC92" s="185"/>
      <c r="AD92" s="161">
        <v>4.9338951110839844</v>
      </c>
      <c r="AE92" s="159">
        <v>18.561595916748047</v>
      </c>
      <c r="AG92" s="182">
        <v>9.5302553176879883</v>
      </c>
      <c r="AH92" s="159">
        <v>20.407047271728516</v>
      </c>
      <c r="AI92" s="185"/>
      <c r="AJ92" s="159">
        <v>87.402839660644531</v>
      </c>
      <c r="AL92" s="178">
        <v>15</v>
      </c>
      <c r="AM92" s="159">
        <v>80</v>
      </c>
      <c r="AN92" s="185"/>
      <c r="AO92" s="11">
        <v>40.51300048828125</v>
      </c>
      <c r="AP92" s="159">
        <v>86.733474731445313</v>
      </c>
      <c r="AR92" s="188">
        <v>90.472198486328125</v>
      </c>
      <c r="AS92" s="159">
        <v>88.727142333984375</v>
      </c>
      <c r="AT92" s="185"/>
      <c r="AU92" s="159">
        <v>94.484161376953125</v>
      </c>
      <c r="AV92" s="159">
        <v>94.150749206542969</v>
      </c>
      <c r="AX92" s="189">
        <v>3040</v>
      </c>
    </row>
    <row r="93" spans="1:51" x14ac:dyDescent="0.25">
      <c r="A93" s="9">
        <v>608</v>
      </c>
      <c r="B93" s="12" t="s">
        <v>235</v>
      </c>
      <c r="C93" s="125" t="s">
        <v>236</v>
      </c>
      <c r="D93" s="173"/>
      <c r="E93" s="159">
        <v>26.374261856079102</v>
      </c>
      <c r="G93" s="178">
        <v>20.240274429321289</v>
      </c>
      <c r="H93" s="179"/>
      <c r="I93" s="11">
        <v>89651080</v>
      </c>
      <c r="J93" s="159">
        <v>1.6800991296768188</v>
      </c>
      <c r="L93" s="181">
        <v>51.010543823242188</v>
      </c>
      <c r="M93" s="159">
        <v>51.263179779052734</v>
      </c>
      <c r="N93" s="262"/>
      <c r="O93" s="159">
        <v>26.337717056274414</v>
      </c>
      <c r="Q93" s="182">
        <v>0.3481011688709259</v>
      </c>
      <c r="R93" s="159">
        <v>29.188373565673828</v>
      </c>
      <c r="S93" s="179"/>
      <c r="T93" s="159">
        <v>14.092236518859863</v>
      </c>
      <c r="U93" s="159">
        <v>23.487060546875</v>
      </c>
      <c r="W93" s="178">
        <v>32.508247375488281</v>
      </c>
      <c r="X93" s="179"/>
      <c r="Y93" s="159">
        <v>45.089145660400391</v>
      </c>
      <c r="AA93" s="181">
        <v>3.285161018371582</v>
      </c>
      <c r="AB93" s="159">
        <v>80.918128967285156</v>
      </c>
      <c r="AC93" s="185"/>
      <c r="AD93" s="161">
        <v>3.2131290435791016</v>
      </c>
      <c r="AE93" s="159">
        <v>9.260157585144043</v>
      </c>
      <c r="AG93" s="182">
        <v>9.3767528533935547</v>
      </c>
      <c r="AH93" s="159">
        <v>19.927352905273438</v>
      </c>
      <c r="AI93" s="185"/>
      <c r="AJ93" s="159">
        <v>85.648063659667969</v>
      </c>
      <c r="AL93" s="178">
        <v>16</v>
      </c>
      <c r="AM93" s="159">
        <v>78.400001525878906</v>
      </c>
      <c r="AN93" s="185"/>
      <c r="AO93" s="11">
        <v>33.396999359130859</v>
      </c>
      <c r="AP93" s="159">
        <v>89.827392578125</v>
      </c>
      <c r="AR93" s="188">
        <v>93.401100158691406</v>
      </c>
      <c r="AS93" s="159">
        <v>92.268989562988281</v>
      </c>
      <c r="AT93" s="185"/>
      <c r="AU93" s="159">
        <v>83.116424560546875</v>
      </c>
      <c r="AV93" s="159">
        <v>82.09588623046875</v>
      </c>
      <c r="AX93" s="189">
        <v>1426.6666259765625</v>
      </c>
    </row>
    <row r="94" spans="1:51" x14ac:dyDescent="0.25">
      <c r="A94" s="9">
        <v>634</v>
      </c>
      <c r="B94" s="12" t="s">
        <v>237</v>
      </c>
      <c r="C94" s="125" t="s">
        <v>238</v>
      </c>
      <c r="D94" s="173"/>
      <c r="E94" s="159">
        <v>42.557975769042969</v>
      </c>
      <c r="G94" s="178">
        <v>50.843303680419922</v>
      </c>
      <c r="H94" s="179"/>
      <c r="I94" s="11">
        <v>855896</v>
      </c>
      <c r="J94" s="159">
        <v>73.2169189453125</v>
      </c>
      <c r="L94" s="181">
        <v>33.183696746826172</v>
      </c>
      <c r="M94" s="159">
        <v>28.979618072509766</v>
      </c>
      <c r="N94" s="262"/>
      <c r="O94" s="159">
        <v>27.959753036499023</v>
      </c>
      <c r="Q94" s="182">
        <v>0.57381296157836914</v>
      </c>
      <c r="R94" s="159">
        <v>55.742702484130859</v>
      </c>
      <c r="S94" s="179"/>
      <c r="T94" s="159">
        <v>0.10608203709125519</v>
      </c>
      <c r="U94" s="159">
        <v>0.17680339515209198</v>
      </c>
      <c r="W94" s="178">
        <v>34.27264404296875</v>
      </c>
      <c r="X94" s="179"/>
      <c r="Y94" s="159">
        <v>24.817840576171875</v>
      </c>
      <c r="AA94" s="181">
        <v>1.6511527355760336E-3</v>
      </c>
      <c r="AB94" s="159">
        <v>0</v>
      </c>
      <c r="AC94" s="186">
        <v>25</v>
      </c>
      <c r="AD94" s="161">
        <v>10.682600975036621</v>
      </c>
      <c r="AE94" s="159">
        <v>49.63568115234375</v>
      </c>
      <c r="AG94" s="182">
        <v>16.99278450012207</v>
      </c>
      <c r="AH94" s="159">
        <v>43.727451324462891</v>
      </c>
      <c r="AI94" s="185"/>
      <c r="AJ94" s="159">
        <v>96.914039611816406</v>
      </c>
      <c r="AL94" s="178">
        <v>2.5</v>
      </c>
      <c r="AM94" s="159">
        <v>100</v>
      </c>
      <c r="AN94" s="186">
        <v>26</v>
      </c>
      <c r="AO94" s="11">
        <v>11.776000022888184</v>
      </c>
      <c r="AP94" s="159">
        <v>99.227828979492188</v>
      </c>
      <c r="AR94" s="188">
        <v>90.22509765625</v>
      </c>
      <c r="AS94" s="159">
        <v>88.428329467773438</v>
      </c>
      <c r="AT94" s="185"/>
      <c r="AU94" s="159">
        <v>103.4747314453125</v>
      </c>
      <c r="AV94" s="159">
        <v>100</v>
      </c>
      <c r="AX94" s="189">
        <v>63535</v>
      </c>
      <c r="AY94" s="162">
        <v>18</v>
      </c>
    </row>
    <row r="95" spans="1:51" x14ac:dyDescent="0.25">
      <c r="A95" s="9">
        <v>410</v>
      </c>
      <c r="B95" s="12" t="s">
        <v>239</v>
      </c>
      <c r="C95" s="125" t="s">
        <v>240</v>
      </c>
      <c r="D95" s="173"/>
      <c r="E95" s="159">
        <v>21.811359405517578</v>
      </c>
      <c r="G95" s="178">
        <v>17.961769104003906</v>
      </c>
      <c r="H95" s="179"/>
      <c r="I95" s="11">
        <v>48387832</v>
      </c>
      <c r="J95" s="159">
        <v>11.164093971252441</v>
      </c>
      <c r="L95" s="181">
        <v>44.662185668945313</v>
      </c>
      <c r="M95" s="159">
        <v>43.327732086181641</v>
      </c>
      <c r="N95" s="262"/>
      <c r="O95" s="159">
        <v>6.1911530494689941</v>
      </c>
      <c r="Q95" s="182">
        <v>0.15594325959682465</v>
      </c>
      <c r="R95" s="159">
        <v>6.5815596580505371</v>
      </c>
      <c r="S95" s="179"/>
      <c r="T95" s="159">
        <v>3.4804482460021973</v>
      </c>
      <c r="U95" s="159">
        <v>5.8007469177246094</v>
      </c>
      <c r="W95" s="178">
        <v>25.66094970703125</v>
      </c>
      <c r="X95" s="179"/>
      <c r="Y95" s="159">
        <v>37.507102966308594</v>
      </c>
      <c r="AA95" s="181">
        <v>0.4215577244758606</v>
      </c>
      <c r="AB95" s="159">
        <v>59.044925689697266</v>
      </c>
      <c r="AC95" s="185"/>
      <c r="AD95" s="161">
        <v>4.4543166160583496</v>
      </c>
      <c r="AE95" s="159">
        <v>15.969280242919922</v>
      </c>
      <c r="AG95" s="182">
        <v>7.4207344055175781</v>
      </c>
      <c r="AH95" s="159">
        <v>13.81479549407959</v>
      </c>
      <c r="AI95" s="185"/>
      <c r="AJ95" s="159">
        <v>98.795333862304688</v>
      </c>
      <c r="AL95" s="178">
        <v>2.5</v>
      </c>
      <c r="AM95" s="159">
        <v>100</v>
      </c>
      <c r="AN95" s="186">
        <v>19</v>
      </c>
      <c r="AO95" s="11">
        <v>5.4010000228881836</v>
      </c>
      <c r="AP95" s="159">
        <v>100</v>
      </c>
      <c r="AR95" s="188">
        <v>98</v>
      </c>
      <c r="AS95" s="159">
        <v>97.830322265625</v>
      </c>
      <c r="AT95" s="186">
        <v>36</v>
      </c>
      <c r="AU95" s="159">
        <v>97.502021789550781</v>
      </c>
      <c r="AV95" s="159">
        <v>97.351028442382813</v>
      </c>
      <c r="AX95" s="189">
        <v>17766.666015625</v>
      </c>
    </row>
    <row r="96" spans="1:51" x14ac:dyDescent="0.25">
      <c r="A96" s="9">
        <v>646</v>
      </c>
      <c r="B96" s="12" t="s">
        <v>241</v>
      </c>
      <c r="C96" s="125" t="s">
        <v>242</v>
      </c>
      <c r="D96" s="173" t="s">
        <v>389</v>
      </c>
      <c r="E96" s="159">
        <v>55.048744201660156</v>
      </c>
      <c r="G96" s="178">
        <v>51.441646575927734</v>
      </c>
      <c r="H96" s="179"/>
      <c r="I96" s="11">
        <v>10008622</v>
      </c>
      <c r="J96" s="159">
        <v>35.398654937744141</v>
      </c>
      <c r="L96" s="181">
        <v>72.193870544433594</v>
      </c>
      <c r="M96" s="159">
        <v>77.742332458496094</v>
      </c>
      <c r="N96" s="262"/>
      <c r="O96" s="159">
        <v>57.226943969726563</v>
      </c>
      <c r="Q96" s="182">
        <v>0.48511552810668945</v>
      </c>
      <c r="R96" s="159">
        <v>45.307708740234375</v>
      </c>
      <c r="S96" s="179"/>
      <c r="T96" s="159">
        <v>41.487705230712891</v>
      </c>
      <c r="U96" s="159">
        <v>69.14617919921875</v>
      </c>
      <c r="W96" s="178">
        <v>58.655838012695313</v>
      </c>
      <c r="X96" s="179"/>
      <c r="Y96" s="159">
        <v>62.010643005371094</v>
      </c>
      <c r="AA96" s="181">
        <v>9.5400035381317139E-2</v>
      </c>
      <c r="AB96" s="159">
        <v>43.215641021728516</v>
      </c>
      <c r="AC96" s="185"/>
      <c r="AD96" s="161">
        <v>16.449045181274414</v>
      </c>
      <c r="AE96" s="159">
        <v>80.805648803710938</v>
      </c>
      <c r="AG96" s="182">
        <v>20.696329116821289</v>
      </c>
      <c r="AH96" s="159">
        <v>55.301033020019531</v>
      </c>
      <c r="AI96" s="185"/>
      <c r="AJ96" s="159">
        <v>33.029628753662109</v>
      </c>
      <c r="AL96" s="178">
        <v>40</v>
      </c>
      <c r="AM96" s="159">
        <v>40</v>
      </c>
      <c r="AN96" s="185"/>
      <c r="AO96" s="11">
        <v>191.26300048828125</v>
      </c>
      <c r="AP96" s="159">
        <v>21.190000534057617</v>
      </c>
      <c r="AR96" s="188">
        <v>64.901390075683594</v>
      </c>
      <c r="AS96" s="159">
        <v>57.805007934570313</v>
      </c>
      <c r="AT96" s="185"/>
      <c r="AU96" s="159">
        <v>18.075475692749023</v>
      </c>
      <c r="AV96" s="159">
        <v>13.123515129089355</v>
      </c>
      <c r="AX96" s="189">
        <v>283.33334350585938</v>
      </c>
    </row>
    <row r="97" spans="1:51" x14ac:dyDescent="0.25">
      <c r="A97" s="9">
        <v>659</v>
      </c>
      <c r="B97" s="12" t="s">
        <v>243</v>
      </c>
      <c r="C97" s="125" t="s">
        <v>244</v>
      </c>
      <c r="D97" s="173"/>
      <c r="E97" s="159">
        <v>56.483814239501953</v>
      </c>
      <c r="G97" s="178">
        <v>67.587028503417969</v>
      </c>
      <c r="H97" s="179"/>
      <c r="I97" s="11">
        <v>51065</v>
      </c>
      <c r="J97" s="159">
        <v>100</v>
      </c>
      <c r="L97" s="181">
        <v>45.661895751953125</v>
      </c>
      <c r="M97" s="159">
        <v>44.577369689941406</v>
      </c>
      <c r="N97" s="262"/>
      <c r="O97" s="159">
        <v>25.770757675170898</v>
      </c>
      <c r="Q97" s="182">
        <v>0.4994124174118042</v>
      </c>
      <c r="R97" s="159">
        <v>46.989696502685547</v>
      </c>
      <c r="S97" s="179"/>
      <c r="T97" s="159">
        <v>2.7310924530029297</v>
      </c>
      <c r="U97" s="159">
        <v>4.5518207550048828</v>
      </c>
      <c r="W97" s="178">
        <v>45.380599975585938</v>
      </c>
      <c r="X97" s="179"/>
      <c r="Y97" s="159">
        <v>68.724418640136719</v>
      </c>
      <c r="AA97" s="181">
        <v>0.24274790287017822</v>
      </c>
      <c r="AB97" s="159">
        <v>53.165092468261719</v>
      </c>
      <c r="AC97" s="185"/>
      <c r="AD97" s="161">
        <v>17.092491149902344</v>
      </c>
      <c r="AE97" s="159">
        <v>84.283737182617188</v>
      </c>
      <c r="AG97" s="182">
        <v>10.051770210266113</v>
      </c>
      <c r="AH97" s="159">
        <v>22.036783218383789</v>
      </c>
      <c r="AI97" s="185"/>
      <c r="AJ97" s="159">
        <v>91.627212524414063</v>
      </c>
      <c r="AL97" s="178">
        <v>15</v>
      </c>
      <c r="AM97" s="159">
        <v>80</v>
      </c>
      <c r="AN97" s="186">
        <v>21</v>
      </c>
      <c r="AO97" s="11">
        <v>20</v>
      </c>
      <c r="AP97" s="159">
        <v>95.652175903320313</v>
      </c>
      <c r="AQ97" s="162">
        <v>22</v>
      </c>
      <c r="AR97" s="188">
        <v>97.800003051757813</v>
      </c>
      <c r="AS97" s="159">
        <v>97.588462829589844</v>
      </c>
      <c r="AT97" s="186">
        <v>23</v>
      </c>
      <c r="AU97" s="159">
        <v>93.651924133300781</v>
      </c>
      <c r="AV97" s="159">
        <v>93.268211364746094</v>
      </c>
      <c r="AW97" s="162">
        <v>20</v>
      </c>
      <c r="AX97" s="189">
        <v>8980</v>
      </c>
    </row>
    <row r="98" spans="1:51" x14ac:dyDescent="0.25">
      <c r="A98" s="9">
        <v>662</v>
      </c>
      <c r="B98" s="12" t="s">
        <v>245</v>
      </c>
      <c r="C98" s="125" t="s">
        <v>246</v>
      </c>
      <c r="D98" s="173"/>
      <c r="E98" s="159">
        <v>50.789684295654297</v>
      </c>
      <c r="G98" s="178">
        <v>65.072296142578125</v>
      </c>
      <c r="H98" s="179"/>
      <c r="I98" s="11">
        <v>166789</v>
      </c>
      <c r="J98" s="159">
        <v>98.368354797363281</v>
      </c>
      <c r="L98" s="181">
        <v>47.951892852783203</v>
      </c>
      <c r="M98" s="159">
        <v>47.439865112304688</v>
      </c>
      <c r="N98" s="262"/>
      <c r="O98" s="159">
        <v>16.112600326538086</v>
      </c>
      <c r="Q98" s="182">
        <v>0.32403156161308289</v>
      </c>
      <c r="R98" s="159">
        <v>26.356655120849609</v>
      </c>
      <c r="S98" s="179"/>
      <c r="T98" s="159">
        <v>3.5211267471313477</v>
      </c>
      <c r="U98" s="159">
        <v>5.8685445785522461</v>
      </c>
      <c r="W98" s="178">
        <v>36.507076263427734</v>
      </c>
      <c r="X98" s="179"/>
      <c r="Y98" s="159">
        <v>48.108207702636719</v>
      </c>
      <c r="AA98" s="181">
        <v>0.22901637852191925</v>
      </c>
      <c r="AB98" s="159">
        <v>52.544761657714844</v>
      </c>
      <c r="AC98" s="185"/>
      <c r="AD98" s="161">
        <v>9.5792570114135742</v>
      </c>
      <c r="AE98" s="159">
        <v>43.671657562255859</v>
      </c>
      <c r="AG98" s="182">
        <v>10.969901084899902</v>
      </c>
      <c r="AH98" s="159">
        <v>24.905939102172852</v>
      </c>
      <c r="AI98" s="185"/>
      <c r="AJ98" s="159">
        <v>93.568748474121094</v>
      </c>
      <c r="AL98" s="178">
        <v>8</v>
      </c>
      <c r="AM98" s="159">
        <v>91.199996948242188</v>
      </c>
      <c r="AN98" s="186">
        <v>21</v>
      </c>
      <c r="AO98" s="11">
        <v>19.11199951171875</v>
      </c>
      <c r="AP98" s="159">
        <v>96.038261413574219</v>
      </c>
      <c r="AR98" s="188">
        <v>94.800003051757813</v>
      </c>
      <c r="AS98" s="159">
        <v>93.960639953613281</v>
      </c>
      <c r="AT98" s="186">
        <v>23</v>
      </c>
      <c r="AU98" s="159">
        <v>93.470748901367188</v>
      </c>
      <c r="AV98" s="159">
        <v>93.076087951660156</v>
      </c>
      <c r="AX98" s="189">
        <v>5283.33349609375</v>
      </c>
    </row>
    <row r="99" spans="1:51" x14ac:dyDescent="0.25">
      <c r="A99" s="9">
        <v>670</v>
      </c>
      <c r="B99" s="12" t="s">
        <v>247</v>
      </c>
      <c r="C99" s="125" t="s">
        <v>248</v>
      </c>
      <c r="D99" s="173"/>
      <c r="E99" s="159">
        <v>46.812892913818359</v>
      </c>
      <c r="G99" s="178">
        <v>67.106170654296875</v>
      </c>
      <c r="H99" s="179"/>
      <c r="I99" s="11">
        <v>121010</v>
      </c>
      <c r="J99" s="159">
        <v>100</v>
      </c>
      <c r="L99" s="181">
        <v>48.593898773193359</v>
      </c>
      <c r="M99" s="159">
        <v>48.242374420166016</v>
      </c>
      <c r="N99" s="262"/>
      <c r="O99" s="159">
        <v>20.182313919067383</v>
      </c>
      <c r="Q99" s="182">
        <v>0.33720707893371582</v>
      </c>
      <c r="R99" s="159">
        <v>27.906715393066406</v>
      </c>
      <c r="S99" s="179"/>
      <c r="T99" s="159">
        <v>7.4747476577758789</v>
      </c>
      <c r="U99" s="159">
        <v>12.457912445068359</v>
      </c>
      <c r="W99" s="178">
        <v>26.519615173339844</v>
      </c>
      <c r="X99" s="179"/>
      <c r="Y99" s="159">
        <v>31.583946228027344</v>
      </c>
      <c r="AA99" s="181">
        <v>1.6511527355760336E-3</v>
      </c>
      <c r="AB99" s="159">
        <v>0</v>
      </c>
      <c r="AC99" s="186">
        <v>25</v>
      </c>
      <c r="AD99" s="161">
        <v>13.186059951782227</v>
      </c>
      <c r="AE99" s="159">
        <v>63.167892456054688</v>
      </c>
      <c r="AG99" s="182">
        <v>9.8656911849975586</v>
      </c>
      <c r="AH99" s="159">
        <v>21.455284118652344</v>
      </c>
      <c r="AI99" s="185"/>
      <c r="AJ99" s="159">
        <v>86.0157470703125</v>
      </c>
      <c r="AL99" s="178">
        <v>6</v>
      </c>
      <c r="AM99" s="159">
        <v>94.400001525878906</v>
      </c>
      <c r="AN99" s="186">
        <v>21</v>
      </c>
      <c r="AO99" s="11">
        <v>31.965999603271484</v>
      </c>
      <c r="AP99" s="159">
        <v>90.449562072753906</v>
      </c>
      <c r="AR99" s="188">
        <v>88.099998474121094</v>
      </c>
      <c r="AS99" s="159">
        <v>85.858497619628906</v>
      </c>
      <c r="AT99" s="186">
        <v>23</v>
      </c>
      <c r="AU99" s="159">
        <v>74.873680114746094</v>
      </c>
      <c r="AV99" s="159">
        <v>73.354911804199219</v>
      </c>
      <c r="AX99" s="189">
        <v>3860</v>
      </c>
    </row>
    <row r="100" spans="1:51" x14ac:dyDescent="0.25">
      <c r="A100" s="9">
        <v>882</v>
      </c>
      <c r="B100" s="12" t="s">
        <v>249</v>
      </c>
      <c r="C100" s="125" t="s">
        <v>250</v>
      </c>
      <c r="D100" s="173" t="s">
        <v>389</v>
      </c>
      <c r="E100" s="159">
        <v>64.287261962890625</v>
      </c>
      <c r="G100" s="178">
        <v>80.755950927734375</v>
      </c>
      <c r="H100" s="179"/>
      <c r="I100" s="11">
        <v>188752</v>
      </c>
      <c r="J100" s="159">
        <v>96.46588134765625</v>
      </c>
      <c r="L100" s="181">
        <v>76.814582824707031</v>
      </c>
      <c r="M100" s="159">
        <v>83.518226623535156</v>
      </c>
      <c r="N100" s="262"/>
      <c r="O100" s="159">
        <v>46.573825836181641</v>
      </c>
      <c r="Q100" s="182">
        <v>0.7150115966796875</v>
      </c>
      <c r="R100" s="159">
        <v>72.354301452636719</v>
      </c>
      <c r="S100" s="179"/>
      <c r="T100" s="159">
        <v>12.476007461547852</v>
      </c>
      <c r="U100" s="159">
        <v>20.793346405029297</v>
      </c>
      <c r="W100" s="178">
        <v>47.818561553955078</v>
      </c>
      <c r="X100" s="179"/>
      <c r="Y100" s="159">
        <v>60.844024658203125</v>
      </c>
      <c r="AA100" s="181">
        <v>16.012763977050781</v>
      </c>
      <c r="AB100" s="159">
        <v>97.792411804199219</v>
      </c>
      <c r="AC100" s="185"/>
      <c r="AD100" s="161">
        <v>5.9206933975219727</v>
      </c>
      <c r="AE100" s="159">
        <v>23.895639419555664</v>
      </c>
      <c r="AG100" s="182">
        <v>14.133791923522949</v>
      </c>
      <c r="AH100" s="159">
        <v>34.793098449707031</v>
      </c>
      <c r="AI100" s="185"/>
      <c r="AJ100" s="159">
        <v>92.223747253417969</v>
      </c>
      <c r="AL100" s="178">
        <v>2.5</v>
      </c>
      <c r="AM100" s="159">
        <v>100</v>
      </c>
      <c r="AN100" s="186">
        <v>27</v>
      </c>
      <c r="AO100" s="11">
        <v>31.094999313354492</v>
      </c>
      <c r="AP100" s="159">
        <v>90.828262329101563</v>
      </c>
      <c r="AR100" s="188">
        <v>98.702102661132813</v>
      </c>
      <c r="AS100" s="159">
        <v>98.679351806640625</v>
      </c>
      <c r="AT100" s="185"/>
      <c r="AU100" s="159">
        <v>80.562294006347656</v>
      </c>
      <c r="AV100" s="159">
        <v>79.387374877929688</v>
      </c>
      <c r="AW100" s="162">
        <v>20</v>
      </c>
      <c r="AX100" s="189">
        <v>2240</v>
      </c>
    </row>
    <row r="101" spans="1:51" ht="17.25" customHeight="1" x14ac:dyDescent="0.25">
      <c r="A101" s="9">
        <v>678</v>
      </c>
      <c r="B101" s="12" t="s">
        <v>251</v>
      </c>
      <c r="C101" s="125" t="s">
        <v>252</v>
      </c>
      <c r="D101" s="173" t="s">
        <v>389</v>
      </c>
      <c r="E101" s="159">
        <v>54.969570159912109</v>
      </c>
      <c r="G101" s="178">
        <v>76.212234497070313</v>
      </c>
      <c r="H101" s="179"/>
      <c r="I101" s="11">
        <v>160174</v>
      </c>
      <c r="J101" s="159">
        <v>98.990730285644531</v>
      </c>
      <c r="L101" s="181">
        <v>45.970661163330078</v>
      </c>
      <c r="M101" s="159">
        <v>44.963325500488281</v>
      </c>
      <c r="N101" s="262"/>
      <c r="O101" s="159">
        <v>61.904129028320313</v>
      </c>
      <c r="Q101" s="182">
        <v>0.86903685331344604</v>
      </c>
      <c r="R101" s="159">
        <v>90.474929809570313</v>
      </c>
      <c r="S101" s="179"/>
      <c r="T101" s="159">
        <v>20</v>
      </c>
      <c r="U101" s="159">
        <v>33.333332061767578</v>
      </c>
      <c r="W101" s="178">
        <v>33.726909637451172</v>
      </c>
      <c r="X101" s="179"/>
      <c r="Y101" s="159">
        <v>22.181013107299805</v>
      </c>
      <c r="AA101" s="181">
        <v>1.514329481869936E-2</v>
      </c>
      <c r="AB101" s="159">
        <v>23.608285903930664</v>
      </c>
      <c r="AC101" s="186">
        <v>37</v>
      </c>
      <c r="AD101" s="161">
        <v>5.339442253112793</v>
      </c>
      <c r="AE101" s="159">
        <v>20.753742218017578</v>
      </c>
      <c r="AG101" s="182">
        <v>17.487297058105469</v>
      </c>
      <c r="AH101" s="159">
        <v>45.272804260253906</v>
      </c>
      <c r="AI101" s="185"/>
      <c r="AJ101" s="159">
        <v>72.069740295410156</v>
      </c>
      <c r="AL101" s="178">
        <v>5</v>
      </c>
      <c r="AM101" s="159">
        <v>96</v>
      </c>
      <c r="AN101" s="186">
        <v>21</v>
      </c>
      <c r="AO101" s="11">
        <v>102.23000335693359</v>
      </c>
      <c r="AP101" s="159">
        <v>59.900001525878906</v>
      </c>
      <c r="AR101" s="188">
        <v>87.92559814453125</v>
      </c>
      <c r="AS101" s="159">
        <v>85.647605895996094</v>
      </c>
      <c r="AT101" s="185"/>
      <c r="AU101" s="159">
        <v>49.767673492431641</v>
      </c>
      <c r="AV101" s="159">
        <v>46.731361389160156</v>
      </c>
      <c r="AX101" s="189">
        <v>810</v>
      </c>
    </row>
    <row r="102" spans="1:51" x14ac:dyDescent="0.25">
      <c r="A102" s="9">
        <v>682</v>
      </c>
      <c r="B102" s="12" t="s">
        <v>253</v>
      </c>
      <c r="C102" s="125" t="s">
        <v>254</v>
      </c>
      <c r="D102" s="173"/>
      <c r="E102" s="159">
        <v>30.078535079956055</v>
      </c>
      <c r="G102" s="178">
        <v>27.240869522094727</v>
      </c>
      <c r="H102" s="179"/>
      <c r="I102" s="11">
        <v>25292816</v>
      </c>
      <c r="J102" s="159">
        <v>21.141010284423828</v>
      </c>
      <c r="L102" s="181">
        <v>30.10443115234375</v>
      </c>
      <c r="M102" s="159">
        <v>25.130537033081055</v>
      </c>
      <c r="N102" s="262"/>
      <c r="O102" s="159">
        <v>41.550918579101563</v>
      </c>
      <c r="Q102" s="182">
        <v>0.75844341516494751</v>
      </c>
      <c r="R102" s="159">
        <v>77.46392822265625</v>
      </c>
      <c r="S102" s="179"/>
      <c r="T102" s="159">
        <v>3.3827445507049561</v>
      </c>
      <c r="U102" s="159">
        <v>5.6379075050354004</v>
      </c>
      <c r="W102" s="178">
        <v>32.916202545166016</v>
      </c>
      <c r="X102" s="179"/>
      <c r="Y102" s="159">
        <v>20.6260986328125</v>
      </c>
      <c r="AA102" s="181">
        <v>1.6511527355760336E-3</v>
      </c>
      <c r="AB102" s="159">
        <v>0</v>
      </c>
      <c r="AC102" s="186">
        <v>25</v>
      </c>
      <c r="AD102" s="161">
        <v>9.1316566467285156</v>
      </c>
      <c r="AE102" s="159">
        <v>41.252197265625</v>
      </c>
      <c r="AG102" s="182">
        <v>17.46601676940918</v>
      </c>
      <c r="AH102" s="159">
        <v>45.206302642822266</v>
      </c>
      <c r="AI102" s="185"/>
      <c r="AJ102" s="159">
        <v>84.984184265136719</v>
      </c>
      <c r="AL102" s="178">
        <v>2.5</v>
      </c>
      <c r="AM102" s="159">
        <v>100</v>
      </c>
      <c r="AN102" s="186">
        <v>19</v>
      </c>
      <c r="AO102" s="11">
        <v>26.378000259399414</v>
      </c>
      <c r="AP102" s="159">
        <v>92.879127502441406</v>
      </c>
      <c r="AR102" s="188">
        <v>84.952499389648438</v>
      </c>
      <c r="AS102" s="159">
        <v>82.05230712890625</v>
      </c>
      <c r="AT102" s="185"/>
      <c r="AU102" s="159">
        <v>67</v>
      </c>
      <c r="AV102" s="159">
        <v>65.005302429199219</v>
      </c>
      <c r="AW102" s="162">
        <v>31</v>
      </c>
      <c r="AX102" s="189">
        <v>13960</v>
      </c>
    </row>
    <row r="103" spans="1:51" x14ac:dyDescent="0.25">
      <c r="A103" s="9">
        <v>686</v>
      </c>
      <c r="B103" s="12" t="s">
        <v>255</v>
      </c>
      <c r="C103" s="125" t="s">
        <v>256</v>
      </c>
      <c r="D103" s="173" t="s">
        <v>389</v>
      </c>
      <c r="E103" s="159">
        <v>37.578666687011719</v>
      </c>
      <c r="G103" s="178">
        <v>31.042896270751953</v>
      </c>
      <c r="H103" s="179"/>
      <c r="I103" s="11">
        <v>12687621</v>
      </c>
      <c r="J103" s="159">
        <v>31.751018524169922</v>
      </c>
      <c r="L103" s="181">
        <v>41.025810241699219</v>
      </c>
      <c r="M103" s="159">
        <v>38.782264709472656</v>
      </c>
      <c r="N103" s="262"/>
      <c r="O103" s="159">
        <v>21.88728141784668</v>
      </c>
      <c r="Q103" s="182">
        <v>0.24730117619037628</v>
      </c>
      <c r="R103" s="159">
        <v>17.329549789428711</v>
      </c>
      <c r="S103" s="179"/>
      <c r="T103" s="159">
        <v>15.867007255554199</v>
      </c>
      <c r="U103" s="159">
        <v>26.445013046264648</v>
      </c>
      <c r="W103" s="178">
        <v>44.114437103271484</v>
      </c>
      <c r="X103" s="179"/>
      <c r="Y103" s="159">
        <v>68.122200012207031</v>
      </c>
      <c r="AA103" s="181">
        <v>0.55355721712112427</v>
      </c>
      <c r="AB103" s="159">
        <v>61.946933746337891</v>
      </c>
      <c r="AC103" s="185"/>
      <c r="AD103" s="161">
        <v>15.245033264160156</v>
      </c>
      <c r="AE103" s="159">
        <v>74.297477722167969</v>
      </c>
      <c r="AG103" s="182">
        <v>9.4341344833374023</v>
      </c>
      <c r="AH103" s="159">
        <v>20.106670379638672</v>
      </c>
      <c r="AI103" s="185"/>
      <c r="AJ103" s="159">
        <v>40.743503570556641</v>
      </c>
      <c r="AL103" s="178">
        <v>26</v>
      </c>
      <c r="AM103" s="159">
        <v>62.400001525878906</v>
      </c>
      <c r="AN103" s="185"/>
      <c r="AO103" s="11">
        <v>123.61299896240234</v>
      </c>
      <c r="AP103" s="159">
        <v>50.603042602539063</v>
      </c>
      <c r="AR103" s="188">
        <v>42.580398559570313</v>
      </c>
      <c r="AS103" s="159">
        <v>30.812801361083984</v>
      </c>
      <c r="AT103" s="185"/>
      <c r="AU103" s="159">
        <v>23.766157150268555</v>
      </c>
      <c r="AV103" s="159">
        <v>19.158172607421875</v>
      </c>
      <c r="AW103" s="162">
        <v>20</v>
      </c>
      <c r="AX103" s="189">
        <v>773.33331298828125</v>
      </c>
    </row>
    <row r="104" spans="1:51" x14ac:dyDescent="0.25">
      <c r="A104" s="9">
        <v>690</v>
      </c>
      <c r="B104" s="12" t="s">
        <v>257</v>
      </c>
      <c r="C104" s="125" t="s">
        <v>258</v>
      </c>
      <c r="D104" s="173"/>
      <c r="E104" s="159">
        <v>52.903717041015625</v>
      </c>
      <c r="G104" s="178">
        <v>70.307548522949219</v>
      </c>
      <c r="H104" s="179"/>
      <c r="I104" s="11">
        <v>87005</v>
      </c>
      <c r="J104" s="159">
        <v>100</v>
      </c>
      <c r="L104" s="181">
        <v>48.419601440429688</v>
      </c>
      <c r="M104" s="159">
        <v>48.024501800537109</v>
      </c>
      <c r="N104" s="262"/>
      <c r="O104" s="159">
        <v>33.205680847167969</v>
      </c>
      <c r="Q104" s="182">
        <v>0.62842869758605957</v>
      </c>
      <c r="R104" s="159">
        <v>62.168079376220703</v>
      </c>
      <c r="S104" s="179"/>
      <c r="T104" s="159">
        <v>2.545968770980835</v>
      </c>
      <c r="U104" s="159">
        <v>4.243281364440918</v>
      </c>
      <c r="W104" s="178">
        <v>35.499889373779297</v>
      </c>
      <c r="X104" s="179"/>
      <c r="Y104" s="159">
        <v>47.280319213867188</v>
      </c>
      <c r="AA104" s="181">
        <v>0.22605113685131073</v>
      </c>
      <c r="AB104" s="159">
        <v>52.405925750732422</v>
      </c>
      <c r="AC104" s="185"/>
      <c r="AD104" s="161">
        <v>9.2986211776733398</v>
      </c>
      <c r="AE104" s="159">
        <v>42.154708862304688</v>
      </c>
      <c r="AG104" s="182">
        <v>10.590226173400879</v>
      </c>
      <c r="AH104" s="159">
        <v>23.719457626342773</v>
      </c>
      <c r="AI104" s="185"/>
      <c r="AJ104" s="159">
        <v>94.668144226074219</v>
      </c>
      <c r="AL104" s="178">
        <v>9</v>
      </c>
      <c r="AM104" s="159">
        <v>89.599998474121094</v>
      </c>
      <c r="AN104" s="186">
        <v>21</v>
      </c>
      <c r="AO104" s="11">
        <v>13</v>
      </c>
      <c r="AP104" s="159">
        <v>98.695655822753906</v>
      </c>
      <c r="AQ104" s="162">
        <v>22</v>
      </c>
      <c r="AR104" s="188">
        <v>91.836463928222656</v>
      </c>
      <c r="AS104" s="159">
        <v>90.376907348632813</v>
      </c>
      <c r="AT104" s="185"/>
      <c r="AU104" s="159">
        <v>111.80088806152344</v>
      </c>
      <c r="AV104" s="159">
        <v>100</v>
      </c>
      <c r="AW104" s="162">
        <v>29</v>
      </c>
      <c r="AX104" s="189">
        <v>8813.3330078125</v>
      </c>
    </row>
    <row r="105" spans="1:51" x14ac:dyDescent="0.25">
      <c r="A105" s="9">
        <v>694</v>
      </c>
      <c r="B105" s="12" t="s">
        <v>259</v>
      </c>
      <c r="C105" s="125" t="s">
        <v>260</v>
      </c>
      <c r="D105" s="173" t="s">
        <v>389</v>
      </c>
      <c r="E105" s="159">
        <v>50.665447235107422</v>
      </c>
      <c r="G105" s="178">
        <v>50.102325439453125</v>
      </c>
      <c r="H105" s="179"/>
      <c r="I105" s="11">
        <v>5968523</v>
      </c>
      <c r="J105" s="159">
        <v>43.348892211914063</v>
      </c>
      <c r="L105" s="181">
        <v>46.260036468505859</v>
      </c>
      <c r="M105" s="159">
        <v>45.325046539306641</v>
      </c>
      <c r="N105" s="262"/>
      <c r="O105" s="159">
        <v>68.386466979980469</v>
      </c>
      <c r="Q105" s="182">
        <v>0.54046767950057983</v>
      </c>
      <c r="R105" s="159">
        <v>51.819728851318359</v>
      </c>
      <c r="S105" s="179"/>
      <c r="T105" s="159">
        <v>50.971923828125</v>
      </c>
      <c r="U105" s="159">
        <v>84.953201293945313</v>
      </c>
      <c r="W105" s="178">
        <v>51.228569030761719</v>
      </c>
      <c r="X105" s="179"/>
      <c r="Y105" s="159">
        <v>43.434467315673828</v>
      </c>
      <c r="AA105" s="181">
        <v>0.43643879890441895</v>
      </c>
      <c r="AB105" s="159">
        <v>59.414497375488281</v>
      </c>
      <c r="AC105" s="186">
        <v>32</v>
      </c>
      <c r="AD105" s="161">
        <v>6.5790705680847168</v>
      </c>
      <c r="AE105" s="159">
        <v>27.454435348510742</v>
      </c>
      <c r="AG105" s="182">
        <v>21.88725471496582</v>
      </c>
      <c r="AH105" s="159">
        <v>59.022670745849609</v>
      </c>
      <c r="AI105" s="185"/>
      <c r="AJ105" s="159">
        <v>20.422019958496094</v>
      </c>
      <c r="AL105" s="178">
        <v>47</v>
      </c>
      <c r="AM105" s="159">
        <v>28.799999237060547</v>
      </c>
      <c r="AN105" s="185"/>
      <c r="AO105" s="11">
        <v>289.92001342773438</v>
      </c>
      <c r="AP105" s="159">
        <v>0</v>
      </c>
      <c r="AR105" s="188">
        <v>38.095001220703125</v>
      </c>
      <c r="AS105" s="159">
        <v>25.388721466064453</v>
      </c>
      <c r="AT105" s="185"/>
      <c r="AU105" s="159">
        <v>31.631891250610352</v>
      </c>
      <c r="AV105" s="159">
        <v>27.499355316162109</v>
      </c>
      <c r="AX105" s="189">
        <v>236.66667175292969</v>
      </c>
    </row>
    <row r="106" spans="1:51" x14ac:dyDescent="0.25">
      <c r="A106" s="9">
        <v>702</v>
      </c>
      <c r="B106" s="12" t="s">
        <v>261</v>
      </c>
      <c r="C106" s="125" t="s">
        <v>262</v>
      </c>
      <c r="D106" s="173"/>
      <c r="E106" s="159">
        <v>36.546730041503906</v>
      </c>
      <c r="G106" s="178">
        <v>39.926044464111328</v>
      </c>
      <c r="H106" s="179"/>
      <c r="I106" s="11">
        <v>4490117</v>
      </c>
      <c r="J106" s="159">
        <v>47.726127624511719</v>
      </c>
      <c r="L106" s="181">
        <v>53.334888458251953</v>
      </c>
      <c r="M106" s="159">
        <v>54.168609619140625</v>
      </c>
      <c r="N106" s="262"/>
      <c r="O106" s="159">
        <v>10.083309173583984</v>
      </c>
      <c r="Q106" s="182">
        <v>0.27065929770469666</v>
      </c>
      <c r="R106" s="159">
        <v>20.077564239501953</v>
      </c>
      <c r="S106" s="179"/>
      <c r="T106" s="159">
        <v>5.343325063586235E-2</v>
      </c>
      <c r="U106" s="159">
        <v>8.9055418968200684E-2</v>
      </c>
      <c r="W106" s="178">
        <v>33.167415618896484</v>
      </c>
      <c r="X106" s="179"/>
      <c r="Y106" s="159">
        <v>50</v>
      </c>
      <c r="AA106" s="181">
        <v>1.6511527355760336E-3</v>
      </c>
      <c r="AB106" s="159">
        <v>0</v>
      </c>
      <c r="AC106" s="186">
        <v>25</v>
      </c>
      <c r="AD106" s="161">
        <v>31.539693832397461</v>
      </c>
      <c r="AE106" s="159">
        <v>100</v>
      </c>
      <c r="AG106" s="182">
        <v>8.2271461486816406</v>
      </c>
      <c r="AH106" s="159">
        <v>16.334831237792969</v>
      </c>
      <c r="AI106" s="185"/>
      <c r="AJ106" s="159">
        <v>88.569816589355469</v>
      </c>
      <c r="AL106" s="178">
        <v>2.5</v>
      </c>
      <c r="AM106" s="159">
        <v>100</v>
      </c>
      <c r="AN106" s="186">
        <v>26</v>
      </c>
      <c r="AO106" s="11">
        <v>4.0149998664855957</v>
      </c>
      <c r="AP106" s="159">
        <v>100</v>
      </c>
      <c r="AR106" s="188">
        <v>94.432098388671875</v>
      </c>
      <c r="AS106" s="159">
        <v>93.5157470703125</v>
      </c>
      <c r="AT106" s="185"/>
      <c r="AU106" s="159">
        <v>63</v>
      </c>
      <c r="AV106" s="159">
        <v>60.763519287109375</v>
      </c>
      <c r="AW106" s="162">
        <v>24</v>
      </c>
      <c r="AX106" s="189">
        <v>29473.333984375</v>
      </c>
    </row>
    <row r="107" spans="1:51" x14ac:dyDescent="0.25">
      <c r="A107" s="9">
        <v>90</v>
      </c>
      <c r="B107" s="12" t="s">
        <v>263</v>
      </c>
      <c r="C107" s="125" t="s">
        <v>264</v>
      </c>
      <c r="D107" s="173" t="s">
        <v>389</v>
      </c>
      <c r="E107" s="159">
        <v>57.984413146972656</v>
      </c>
      <c r="G107" s="178">
        <v>78.528877258300781</v>
      </c>
      <c r="H107" s="179"/>
      <c r="I107" s="11">
        <v>507321</v>
      </c>
      <c r="J107" s="159">
        <v>81.26031494140625</v>
      </c>
      <c r="L107" s="181">
        <v>70.187339782714844</v>
      </c>
      <c r="M107" s="159">
        <v>75.234169006347656</v>
      </c>
      <c r="N107" s="262"/>
      <c r="O107" s="159">
        <v>76.360702514648438</v>
      </c>
      <c r="Q107" s="182">
        <v>0.76773256063461304</v>
      </c>
      <c r="R107" s="159">
        <v>78.556770324707031</v>
      </c>
      <c r="S107" s="179"/>
      <c r="T107" s="159">
        <v>44.498779296875</v>
      </c>
      <c r="U107" s="159">
        <v>74.164627075195313</v>
      </c>
      <c r="W107" s="178">
        <v>37.439952850341797</v>
      </c>
      <c r="X107" s="179"/>
      <c r="Y107" s="159">
        <v>37.756397247314453</v>
      </c>
      <c r="AA107" s="181">
        <v>0.31335505843162537</v>
      </c>
      <c r="AB107" s="159">
        <v>55.884986877441406</v>
      </c>
      <c r="AC107" s="185"/>
      <c r="AD107" s="161">
        <v>5.1311435699462891</v>
      </c>
      <c r="AE107" s="159">
        <v>19.627803802490234</v>
      </c>
      <c r="AG107" s="182">
        <v>14.879522323608398</v>
      </c>
      <c r="AH107" s="159">
        <v>37.123508453369141</v>
      </c>
      <c r="AI107" s="185"/>
      <c r="AJ107" s="159">
        <v>64.112625122070313</v>
      </c>
      <c r="AL107" s="178">
        <v>9</v>
      </c>
      <c r="AM107" s="159">
        <v>89.599998474121094</v>
      </c>
      <c r="AN107" s="186">
        <v>21</v>
      </c>
      <c r="AO107" s="11">
        <v>81.135002136230469</v>
      </c>
      <c r="AP107" s="159">
        <v>69.071739196777344</v>
      </c>
      <c r="AR107" s="188">
        <v>76.599998474121094</v>
      </c>
      <c r="AS107" s="159">
        <v>71.95184326171875</v>
      </c>
      <c r="AT107" s="186">
        <v>23</v>
      </c>
      <c r="AU107" s="159">
        <v>30.054798126220703</v>
      </c>
      <c r="AV107" s="159">
        <v>25.826932907104492</v>
      </c>
      <c r="AX107" s="189">
        <v>683.33331298828125</v>
      </c>
    </row>
    <row r="108" spans="1:51" x14ac:dyDescent="0.25">
      <c r="A108" s="9">
        <v>706</v>
      </c>
      <c r="B108" s="12" t="s">
        <v>265</v>
      </c>
      <c r="C108" s="125" t="s">
        <v>266</v>
      </c>
      <c r="D108" s="173" t="s">
        <v>389</v>
      </c>
      <c r="E108" s="159">
        <v>62.633255004882813</v>
      </c>
      <c r="G108" s="178">
        <v>47.116779327392578</v>
      </c>
      <c r="H108" s="179"/>
      <c r="I108" s="11">
        <v>8956006</v>
      </c>
      <c r="J108" s="159">
        <v>37.107631683349609</v>
      </c>
      <c r="L108" s="181">
        <v>45.654800415039063</v>
      </c>
      <c r="M108" s="159">
        <v>44.568500518798828</v>
      </c>
      <c r="N108" s="262"/>
      <c r="O108" s="159">
        <v>69.683357238769531</v>
      </c>
      <c r="Q108" s="182">
        <v>0.43461710214614868</v>
      </c>
      <c r="R108" s="159">
        <v>39.366718292236328</v>
      </c>
      <c r="S108" s="179"/>
      <c r="T108" s="159">
        <v>60.076190948486328</v>
      </c>
      <c r="U108" s="159">
        <v>100</v>
      </c>
      <c r="W108" s="178">
        <v>78.149726867675781</v>
      </c>
      <c r="X108" s="179"/>
      <c r="Y108" s="159">
        <v>56.299453735351563</v>
      </c>
      <c r="AA108" s="181">
        <v>6.7764019966125488</v>
      </c>
      <c r="AB108" s="159">
        <v>88.631340026855469</v>
      </c>
      <c r="AC108" s="185"/>
      <c r="AD108" s="161">
        <v>5.9340004920959473</v>
      </c>
      <c r="AE108" s="159">
        <v>23.967569351196289</v>
      </c>
      <c r="AG108" s="182">
        <v>39.503566741943359</v>
      </c>
      <c r="AH108" s="159">
        <v>100</v>
      </c>
      <c r="AI108" s="185"/>
      <c r="AJ108" s="159">
        <v>9.3543481826782227</v>
      </c>
      <c r="AL108" s="178">
        <v>49</v>
      </c>
      <c r="AM108" s="159">
        <v>25.600000381469727</v>
      </c>
      <c r="AN108" s="185"/>
      <c r="AO108" s="11">
        <v>212.82000732421875</v>
      </c>
      <c r="AP108" s="159">
        <v>11.817391395568848</v>
      </c>
      <c r="AR108" s="188">
        <v>17.100000381469727</v>
      </c>
      <c r="AS108" s="159">
        <v>0</v>
      </c>
      <c r="AT108" s="186">
        <v>38</v>
      </c>
      <c r="AU108" s="159">
        <v>5.6999998092651367</v>
      </c>
      <c r="AV108" s="159">
        <v>0</v>
      </c>
      <c r="AW108" s="162">
        <v>31</v>
      </c>
      <c r="AX108" s="189">
        <v>281.66665649414063</v>
      </c>
      <c r="AY108" s="162">
        <v>18</v>
      </c>
    </row>
    <row r="109" spans="1:51" x14ac:dyDescent="0.25">
      <c r="A109" s="9">
        <v>710</v>
      </c>
      <c r="B109" s="12" t="s">
        <v>267</v>
      </c>
      <c r="C109" s="125" t="s">
        <v>268</v>
      </c>
      <c r="D109" s="173"/>
      <c r="E109" s="159">
        <v>23.729425430297852</v>
      </c>
      <c r="G109" s="178">
        <v>24.28465461730957</v>
      </c>
      <c r="H109" s="179"/>
      <c r="I109" s="11">
        <v>48832136</v>
      </c>
      <c r="J109" s="159">
        <v>11.023525238037109</v>
      </c>
      <c r="L109" s="181">
        <v>65.282546997070313</v>
      </c>
      <c r="M109" s="159">
        <v>69.103187561035156</v>
      </c>
      <c r="N109" s="262"/>
      <c r="O109" s="159">
        <v>5.9883861541748047</v>
      </c>
      <c r="Q109" s="182">
        <v>0.1563858687877655</v>
      </c>
      <c r="R109" s="159">
        <v>6.633631706237793</v>
      </c>
      <c r="S109" s="179"/>
      <c r="T109" s="159">
        <v>3.2058842182159424</v>
      </c>
      <c r="U109" s="159">
        <v>5.3431406021118164</v>
      </c>
      <c r="W109" s="178">
        <v>23.1741943359375</v>
      </c>
      <c r="X109" s="179"/>
      <c r="Y109" s="159">
        <v>34.331813812255859</v>
      </c>
      <c r="AA109" s="181">
        <v>0.10669255256652832</v>
      </c>
      <c r="AB109" s="159">
        <v>44.407432556152344</v>
      </c>
      <c r="AC109" s="185"/>
      <c r="AD109" s="161">
        <v>5.9873957633972168</v>
      </c>
      <c r="AE109" s="159">
        <v>24.256195068359375</v>
      </c>
      <c r="AG109" s="182">
        <v>6.845304012298584</v>
      </c>
      <c r="AH109" s="159">
        <v>12.016575813293457</v>
      </c>
      <c r="AI109" s="185"/>
      <c r="AJ109" s="159">
        <v>88.152984619140625</v>
      </c>
      <c r="AL109" s="178">
        <v>2.5</v>
      </c>
      <c r="AM109" s="159">
        <v>100</v>
      </c>
      <c r="AN109" s="186">
        <v>19</v>
      </c>
      <c r="AO109" s="11">
        <v>76.015998840332031</v>
      </c>
      <c r="AP109" s="159">
        <v>71.297393798828125</v>
      </c>
      <c r="AR109" s="188">
        <v>87.9989013671875</v>
      </c>
      <c r="AS109" s="159">
        <v>85.736244201660156</v>
      </c>
      <c r="AT109" s="185"/>
      <c r="AU109" s="159">
        <v>95.830345153808594</v>
      </c>
      <c r="AV109" s="159">
        <v>95.57830810546875</v>
      </c>
      <c r="AX109" s="189">
        <v>5320</v>
      </c>
    </row>
    <row r="110" spans="1:51" x14ac:dyDescent="0.25">
      <c r="A110" s="9">
        <v>144</v>
      </c>
      <c r="B110" s="12" t="s">
        <v>271</v>
      </c>
      <c r="C110" s="125" t="s">
        <v>272</v>
      </c>
      <c r="D110" s="173"/>
      <c r="E110" s="159">
        <v>32.430488586425781</v>
      </c>
      <c r="G110" s="178">
        <v>30.423017501831055</v>
      </c>
      <c r="H110" s="179"/>
      <c r="I110" s="11">
        <v>19393638</v>
      </c>
      <c r="J110" s="159">
        <v>25.225345611572266</v>
      </c>
      <c r="L110" s="181">
        <v>52.351024627685547</v>
      </c>
      <c r="M110" s="159">
        <v>52.938777923583984</v>
      </c>
      <c r="N110" s="262"/>
      <c r="O110" s="159">
        <v>18.302600860595703</v>
      </c>
      <c r="Q110" s="182">
        <v>0.22332078218460083</v>
      </c>
      <c r="R110" s="159">
        <v>14.508327484130859</v>
      </c>
      <c r="S110" s="179"/>
      <c r="T110" s="159">
        <v>13.258124351501465</v>
      </c>
      <c r="U110" s="159">
        <v>22.096874237060547</v>
      </c>
      <c r="W110" s="178">
        <v>34.437957763671875</v>
      </c>
      <c r="X110" s="179"/>
      <c r="Y110" s="159">
        <v>53.685256958007813</v>
      </c>
      <c r="AA110" s="181">
        <v>12.092979431152344</v>
      </c>
      <c r="AB110" s="159">
        <v>94.801422119140625</v>
      </c>
      <c r="AC110" s="185"/>
      <c r="AD110" s="161">
        <v>3.8252825736999512</v>
      </c>
      <c r="AE110" s="159">
        <v>12.569094657897949</v>
      </c>
      <c r="AG110" s="182">
        <v>7.8610095977783203</v>
      </c>
      <c r="AH110" s="159">
        <v>15.190655708312988</v>
      </c>
      <c r="AI110" s="185"/>
      <c r="AJ110" s="159">
        <v>86.253257751464844</v>
      </c>
      <c r="AL110" s="178">
        <v>21</v>
      </c>
      <c r="AM110" s="159">
        <v>70.400001525878906</v>
      </c>
      <c r="AN110" s="185"/>
      <c r="AO110" s="11">
        <v>14.104999542236328</v>
      </c>
      <c r="AP110" s="159">
        <v>98.215217590332031</v>
      </c>
      <c r="AR110" s="188">
        <v>91.518600463867188</v>
      </c>
      <c r="AS110" s="159">
        <v>89.992523193359375</v>
      </c>
      <c r="AT110" s="185"/>
      <c r="AU110" s="159">
        <v>87.18017578125</v>
      </c>
      <c r="AV110" s="159">
        <v>86.4052734375</v>
      </c>
      <c r="AW110" s="162">
        <v>20</v>
      </c>
      <c r="AX110" s="189">
        <v>1363.3333740234375</v>
      </c>
    </row>
    <row r="111" spans="1:51" x14ac:dyDescent="0.25">
      <c r="A111" s="9">
        <v>729</v>
      </c>
      <c r="B111" s="12" t="s">
        <v>273</v>
      </c>
      <c r="C111" s="125" t="s">
        <v>274</v>
      </c>
      <c r="D111" s="173" t="s">
        <v>389</v>
      </c>
      <c r="E111" s="159">
        <v>52.862396240234375</v>
      </c>
      <c r="G111" s="178">
        <v>32.696300506591797</v>
      </c>
      <c r="H111" s="179"/>
      <c r="I111" s="11">
        <v>39445016</v>
      </c>
      <c r="J111" s="159">
        <v>14.306690216064453</v>
      </c>
      <c r="L111" s="181">
        <v>33.488426208496094</v>
      </c>
      <c r="M111" s="159">
        <v>29.36053466796875</v>
      </c>
      <c r="N111" s="262"/>
      <c r="O111" s="159">
        <v>72.811286926269531</v>
      </c>
      <c r="Q111" s="182">
        <v>0.8718332052230835</v>
      </c>
      <c r="R111" s="159">
        <v>90.803909301757813</v>
      </c>
      <c r="S111" s="179"/>
      <c r="T111" s="159">
        <v>32.891204833984375</v>
      </c>
      <c r="U111" s="159">
        <v>54.818672180175781</v>
      </c>
      <c r="W111" s="178">
        <v>73.028488159179688</v>
      </c>
      <c r="X111" s="179"/>
      <c r="Y111" s="159">
        <v>46.056980133056641</v>
      </c>
      <c r="AA111" s="181">
        <v>1.2834676504135132</v>
      </c>
      <c r="AB111" s="159">
        <v>70.90576171875</v>
      </c>
      <c r="AC111" s="185"/>
      <c r="AD111" s="161">
        <v>5.423515796661377</v>
      </c>
      <c r="AE111" s="159">
        <v>21.208192825317383</v>
      </c>
      <c r="AG111" s="182">
        <v>35.269763946533203</v>
      </c>
      <c r="AH111" s="159">
        <v>100</v>
      </c>
      <c r="AI111" s="185"/>
      <c r="AJ111" s="159">
        <v>51.405673980712891</v>
      </c>
      <c r="AL111" s="178">
        <v>21</v>
      </c>
      <c r="AM111" s="159">
        <v>70.400001525878906</v>
      </c>
      <c r="AN111" s="185"/>
      <c r="AO111" s="11">
        <v>118.34799957275391</v>
      </c>
      <c r="AP111" s="159">
        <v>52.892173767089844</v>
      </c>
      <c r="AR111" s="188">
        <v>60.93194580078125</v>
      </c>
      <c r="AS111" s="159">
        <v>53.004859924316406</v>
      </c>
      <c r="AT111" s="185"/>
      <c r="AU111" s="159">
        <v>33.354106903076172</v>
      </c>
      <c r="AV111" s="159">
        <v>29.325668334960938</v>
      </c>
      <c r="AX111" s="189">
        <v>786.66668701171875</v>
      </c>
    </row>
    <row r="112" spans="1:51" x14ac:dyDescent="0.25">
      <c r="A112" s="9">
        <v>740</v>
      </c>
      <c r="B112" s="12" t="s">
        <v>275</v>
      </c>
      <c r="C112" s="125" t="s">
        <v>276</v>
      </c>
      <c r="D112" s="173"/>
      <c r="E112" s="159">
        <v>59.901165008544922</v>
      </c>
      <c r="G112" s="178">
        <v>61.360504150390625</v>
      </c>
      <c r="H112" s="179"/>
      <c r="I112" s="11">
        <v>460530</v>
      </c>
      <c r="J112" s="159">
        <v>82.748497009277344</v>
      </c>
      <c r="L112" s="181">
        <v>48.257606506347656</v>
      </c>
      <c r="M112" s="159">
        <v>47.822010040283203</v>
      </c>
      <c r="N112" s="262"/>
      <c r="O112" s="159">
        <v>32.123004913330078</v>
      </c>
      <c r="Q112" s="182">
        <v>0.55508464574813843</v>
      </c>
      <c r="R112" s="159">
        <v>53.539371490478516</v>
      </c>
      <c r="S112" s="179"/>
      <c r="T112" s="159">
        <v>6.423983097076416</v>
      </c>
      <c r="U112" s="159">
        <v>10.706638336181641</v>
      </c>
      <c r="W112" s="178">
        <v>58.441829681396484</v>
      </c>
      <c r="X112" s="179"/>
      <c r="Y112" s="159">
        <v>16.883657455444336</v>
      </c>
      <c r="AA112" s="181">
        <v>1.6511527355760336E-3</v>
      </c>
      <c r="AB112" s="159">
        <v>0</v>
      </c>
      <c r="AC112" s="186">
        <v>25</v>
      </c>
      <c r="AD112" s="161">
        <v>7.746953010559082</v>
      </c>
      <c r="AE112" s="159">
        <v>33.767314910888672</v>
      </c>
      <c r="AG112" s="182">
        <v>46.187511444091797</v>
      </c>
      <c r="AH112" s="159">
        <v>100</v>
      </c>
      <c r="AI112" s="185"/>
      <c r="AJ112" s="159">
        <v>86.772979736328125</v>
      </c>
      <c r="AL112" s="178">
        <v>7</v>
      </c>
      <c r="AM112" s="159">
        <v>92.800003051757813</v>
      </c>
      <c r="AN112" s="185"/>
      <c r="AO112" s="11">
        <v>39.244998931884766</v>
      </c>
      <c r="AP112" s="159">
        <v>87.284782409667969</v>
      </c>
      <c r="AR112" s="188">
        <v>90.384498596191406</v>
      </c>
      <c r="AS112" s="159">
        <v>88.621086120605469</v>
      </c>
      <c r="AT112" s="185"/>
      <c r="AU112" s="159">
        <v>79.618049621582031</v>
      </c>
      <c r="AV112" s="159">
        <v>78.386054992675781</v>
      </c>
      <c r="AX112" s="189">
        <v>4206.66650390625</v>
      </c>
    </row>
    <row r="113" spans="1:51" x14ac:dyDescent="0.25">
      <c r="A113" s="9">
        <v>748</v>
      </c>
      <c r="B113" s="12" t="s">
        <v>277</v>
      </c>
      <c r="C113" s="125" t="s">
        <v>278</v>
      </c>
      <c r="D113" s="173"/>
      <c r="E113" s="159">
        <v>48.471099853515625</v>
      </c>
      <c r="G113" s="178">
        <v>66.280853271484375</v>
      </c>
      <c r="H113" s="179"/>
      <c r="I113" s="11">
        <v>1148255</v>
      </c>
      <c r="J113" s="159">
        <v>68.697746276855469</v>
      </c>
      <c r="L113" s="181">
        <v>100</v>
      </c>
      <c r="M113" s="159">
        <v>100</v>
      </c>
      <c r="N113" s="262"/>
      <c r="O113" s="159">
        <v>27.727907180786133</v>
      </c>
      <c r="Q113" s="182">
        <v>0.41523861885070801</v>
      </c>
      <c r="R113" s="159">
        <v>37.086898803710938</v>
      </c>
      <c r="S113" s="179"/>
      <c r="T113" s="159">
        <v>11.021349906921387</v>
      </c>
      <c r="U113" s="159">
        <v>18.368917465209961</v>
      </c>
      <c r="W113" s="178">
        <v>30.661346435546875</v>
      </c>
      <c r="X113" s="179"/>
      <c r="Y113" s="159">
        <v>22.518217086791992</v>
      </c>
      <c r="AA113" s="181">
        <v>2.5869822129607201E-2</v>
      </c>
      <c r="AB113" s="159">
        <v>29.313255310058594</v>
      </c>
      <c r="AC113" s="185"/>
      <c r="AD113" s="161">
        <v>4.408787727355957</v>
      </c>
      <c r="AE113" s="159">
        <v>15.723177909851074</v>
      </c>
      <c r="AG113" s="182">
        <v>15.41743278503418</v>
      </c>
      <c r="AH113" s="159">
        <v>38.804477691650391</v>
      </c>
      <c r="AI113" s="185"/>
      <c r="AJ113" s="159">
        <v>59.930038452148438</v>
      </c>
      <c r="AL113" s="178">
        <v>18</v>
      </c>
      <c r="AM113" s="159">
        <v>75.199996948242188</v>
      </c>
      <c r="AN113" s="185"/>
      <c r="AO113" s="11">
        <v>135.39999389648438</v>
      </c>
      <c r="AP113" s="159">
        <v>45.478260040283203</v>
      </c>
      <c r="AR113" s="188">
        <v>79.555046081542969</v>
      </c>
      <c r="AS113" s="159">
        <v>75.525299072265625</v>
      </c>
      <c r="AT113" s="185"/>
      <c r="AU113" s="159">
        <v>46.73614501953125</v>
      </c>
      <c r="AV113" s="159">
        <v>43.516590118408203</v>
      </c>
      <c r="AX113" s="189">
        <v>2403.333251953125</v>
      </c>
    </row>
    <row r="114" spans="1:51" x14ac:dyDescent="0.25">
      <c r="A114" s="9">
        <v>760</v>
      </c>
      <c r="B114" s="12" t="s">
        <v>279</v>
      </c>
      <c r="C114" s="125" t="s">
        <v>280</v>
      </c>
      <c r="D114" s="173"/>
      <c r="E114" s="159">
        <v>25.762502670288086</v>
      </c>
      <c r="G114" s="178">
        <v>21.394996643066406</v>
      </c>
      <c r="H114" s="179"/>
      <c r="I114" s="11">
        <v>20446734</v>
      </c>
      <c r="J114" s="159">
        <v>24.41212272644043</v>
      </c>
      <c r="L114" s="181">
        <v>14.034482955932617</v>
      </c>
      <c r="M114" s="159">
        <v>5.0431036949157715</v>
      </c>
      <c r="N114" s="262"/>
      <c r="O114" s="159">
        <v>31.712642669677734</v>
      </c>
      <c r="Q114" s="182">
        <v>0.3403785228729248</v>
      </c>
      <c r="R114" s="159">
        <v>28.279825210571289</v>
      </c>
      <c r="S114" s="179"/>
      <c r="T114" s="159">
        <v>21.087274551391602</v>
      </c>
      <c r="U114" s="159">
        <v>35.145458221435547</v>
      </c>
      <c r="W114" s="178">
        <v>30.130008697509766</v>
      </c>
      <c r="X114" s="179"/>
      <c r="Y114" s="159">
        <v>12.225245475769043</v>
      </c>
      <c r="AA114" s="181">
        <v>1.6511527355760336E-3</v>
      </c>
      <c r="AB114" s="159">
        <v>0</v>
      </c>
      <c r="AC114" s="186">
        <v>25</v>
      </c>
      <c r="AD114" s="161">
        <v>6.0233407020568848</v>
      </c>
      <c r="AE114" s="159">
        <v>24.450490951538086</v>
      </c>
      <c r="AG114" s="182">
        <v>18.371126174926758</v>
      </c>
      <c r="AH114" s="159">
        <v>48.034770965576172</v>
      </c>
      <c r="AI114" s="185"/>
      <c r="AJ114" s="159">
        <v>86.304656982421875</v>
      </c>
      <c r="AL114" s="178">
        <v>2.5</v>
      </c>
      <c r="AM114" s="159">
        <v>100</v>
      </c>
      <c r="AN114" s="186">
        <v>19</v>
      </c>
      <c r="AO114" s="11">
        <v>21.517000198364258</v>
      </c>
      <c r="AP114" s="159">
        <v>94.992607116699219</v>
      </c>
      <c r="AR114" s="188">
        <v>83.121200561523438</v>
      </c>
      <c r="AS114" s="159">
        <v>79.837760925292969</v>
      </c>
      <c r="AT114" s="185"/>
      <c r="AU114" s="159">
        <v>72.076141357421875</v>
      </c>
      <c r="AV114" s="159">
        <v>70.388267517089844</v>
      </c>
      <c r="AX114" s="189">
        <v>1583.3333740234375</v>
      </c>
    </row>
    <row r="115" spans="1:51" x14ac:dyDescent="0.25">
      <c r="A115" s="9">
        <v>764</v>
      </c>
      <c r="B115" s="12" t="s">
        <v>283</v>
      </c>
      <c r="C115" s="125" t="s">
        <v>284</v>
      </c>
      <c r="D115" s="173"/>
      <c r="E115" s="159">
        <v>20.56495475769043</v>
      </c>
      <c r="G115" s="178">
        <v>16.571399688720703</v>
      </c>
      <c r="H115" s="179"/>
      <c r="I115" s="11">
        <v>64316136</v>
      </c>
      <c r="J115" s="159">
        <v>6.787757396697998</v>
      </c>
      <c r="L115" s="181">
        <v>44.552043914794922</v>
      </c>
      <c r="M115" s="159">
        <v>43.190052032470703</v>
      </c>
      <c r="N115" s="262"/>
      <c r="O115" s="159">
        <v>9.5200347900390625</v>
      </c>
      <c r="Q115" s="182">
        <v>9.4887346029281616E-2</v>
      </c>
      <c r="R115" s="159">
        <v>0</v>
      </c>
      <c r="S115" s="179"/>
      <c r="T115" s="159">
        <v>11.424041748046875</v>
      </c>
      <c r="U115" s="159">
        <v>19.040069580078125</v>
      </c>
      <c r="W115" s="178">
        <v>24.558509826660156</v>
      </c>
      <c r="X115" s="179"/>
      <c r="Y115" s="159">
        <v>32.458244323730469</v>
      </c>
      <c r="AA115" s="181">
        <v>0.42691457271575928</v>
      </c>
      <c r="AB115" s="159">
        <v>59.179443359375</v>
      </c>
      <c r="AC115" s="185"/>
      <c r="AD115" s="161">
        <v>2.5613529682159424</v>
      </c>
      <c r="AE115" s="159">
        <v>5.7370424270629883</v>
      </c>
      <c r="AG115" s="182">
        <v>8.3308076858520508</v>
      </c>
      <c r="AH115" s="159">
        <v>16.658775329589844</v>
      </c>
      <c r="AI115" s="185"/>
      <c r="AJ115" s="159">
        <v>87.354927062988281</v>
      </c>
      <c r="AL115" s="178">
        <v>17</v>
      </c>
      <c r="AM115" s="159">
        <v>76.800003051757813</v>
      </c>
      <c r="AN115" s="185"/>
      <c r="AO115" s="11">
        <v>17.025999069213867</v>
      </c>
      <c r="AP115" s="159">
        <v>96.945220947265625</v>
      </c>
      <c r="AR115" s="188">
        <v>94.14990234375</v>
      </c>
      <c r="AS115" s="159">
        <v>93.174491882324219</v>
      </c>
      <c r="AT115" s="185"/>
      <c r="AU115" s="159">
        <v>83.497489929199219</v>
      </c>
      <c r="AV115" s="159">
        <v>82.499984741210938</v>
      </c>
      <c r="AX115" s="189">
        <v>3030</v>
      </c>
    </row>
    <row r="116" spans="1:51" x14ac:dyDescent="0.25">
      <c r="A116" s="9">
        <v>626</v>
      </c>
      <c r="B116" s="12" t="s">
        <v>285</v>
      </c>
      <c r="C116" s="125" t="s">
        <v>286</v>
      </c>
      <c r="D116" s="173" t="s">
        <v>389</v>
      </c>
      <c r="E116" s="159">
        <v>56.701522827148438</v>
      </c>
      <c r="G116" s="178">
        <v>56.841670989990234</v>
      </c>
      <c r="H116" s="179"/>
      <c r="I116" s="11">
        <v>1192515</v>
      </c>
      <c r="J116" s="159">
        <v>68.1160888671875</v>
      </c>
      <c r="L116" s="181">
        <v>56.982166290283203</v>
      </c>
      <c r="M116" s="159">
        <v>58.727710723876953</v>
      </c>
      <c r="N116" s="263">
        <v>39</v>
      </c>
      <c r="O116" s="159">
        <v>32.406806945800781</v>
      </c>
      <c r="Q116" s="182">
        <v>0.26000326871871948</v>
      </c>
      <c r="R116" s="159">
        <v>18.823915481567383</v>
      </c>
      <c r="S116" s="179"/>
      <c r="T116" s="159">
        <v>27.593818664550781</v>
      </c>
      <c r="U116" s="159">
        <v>45.989696502685547</v>
      </c>
      <c r="W116" s="178">
        <v>56.561370849609375</v>
      </c>
      <c r="X116" s="179"/>
      <c r="Y116" s="159">
        <v>33.733570098876953</v>
      </c>
      <c r="AA116" s="181">
        <v>0.16476342082023621</v>
      </c>
      <c r="AB116" s="159">
        <v>49.036861419677734</v>
      </c>
      <c r="AC116" s="186">
        <v>32</v>
      </c>
      <c r="AD116" s="161">
        <v>4.9096016883850098</v>
      </c>
      <c r="AE116" s="159">
        <v>18.430280685424805</v>
      </c>
      <c r="AG116" s="182">
        <v>28.404535293579102</v>
      </c>
      <c r="AH116" s="159">
        <v>79.389175415039063</v>
      </c>
      <c r="AI116" s="185"/>
      <c r="AJ116" s="159">
        <v>53.952713012695313</v>
      </c>
      <c r="AL116" s="178">
        <v>22</v>
      </c>
      <c r="AM116" s="159">
        <v>68.800003051757813</v>
      </c>
      <c r="AN116" s="186">
        <v>21</v>
      </c>
      <c r="AO116" s="11">
        <v>110.10099792480469</v>
      </c>
      <c r="AP116" s="159">
        <v>56.477825164794922</v>
      </c>
      <c r="AR116" s="188">
        <v>50.099998474121094</v>
      </c>
      <c r="AS116" s="159">
        <v>39.906063079833984</v>
      </c>
      <c r="AT116" s="186">
        <v>23</v>
      </c>
      <c r="AU116" s="159">
        <v>53.441230773925781</v>
      </c>
      <c r="AV116" s="159">
        <v>50.626968383789063</v>
      </c>
      <c r="AX116" s="189">
        <v>1070</v>
      </c>
    </row>
    <row r="117" spans="1:51" x14ac:dyDescent="0.25">
      <c r="A117" s="9">
        <v>768</v>
      </c>
      <c r="B117" s="12" t="s">
        <v>287</v>
      </c>
      <c r="C117" s="125" t="s">
        <v>288</v>
      </c>
      <c r="D117" s="173" t="s">
        <v>389</v>
      </c>
      <c r="E117" s="159">
        <v>42.793746948242188</v>
      </c>
      <c r="G117" s="178">
        <v>42.847248077392578</v>
      </c>
      <c r="H117" s="179"/>
      <c r="I117" s="11">
        <v>6762421</v>
      </c>
      <c r="J117" s="159">
        <v>41.428314208984375</v>
      </c>
      <c r="L117" s="181">
        <v>44.341224670410156</v>
      </c>
      <c r="M117" s="159">
        <v>42.926532745361328</v>
      </c>
      <c r="N117" s="262"/>
      <c r="O117" s="159">
        <v>45.605838775634766</v>
      </c>
      <c r="Q117" s="182">
        <v>0.28931987285614014</v>
      </c>
      <c r="R117" s="159">
        <v>22.272926330566406</v>
      </c>
      <c r="S117" s="179"/>
      <c r="T117" s="159">
        <v>41.363250732421875</v>
      </c>
      <c r="U117" s="159">
        <v>68.938751220703125</v>
      </c>
      <c r="W117" s="178">
        <v>42.740245819091797</v>
      </c>
      <c r="X117" s="179"/>
      <c r="Y117" s="159">
        <v>49.468757629394531</v>
      </c>
      <c r="AA117" s="181">
        <v>1.7529783248901367</v>
      </c>
      <c r="AB117" s="159">
        <v>74.226890563964844</v>
      </c>
      <c r="AC117" s="185"/>
      <c r="AD117" s="161">
        <v>6.0714654922485352</v>
      </c>
      <c r="AE117" s="159">
        <v>24.710624694824219</v>
      </c>
      <c r="AG117" s="182">
        <v>14.523754119873047</v>
      </c>
      <c r="AH117" s="159">
        <v>36.011730194091797</v>
      </c>
      <c r="AI117" s="185"/>
      <c r="AJ117" s="159">
        <v>42.563175201416016</v>
      </c>
      <c r="AL117" s="178">
        <v>37</v>
      </c>
      <c r="AM117" s="159">
        <v>44.799999237060547</v>
      </c>
      <c r="AN117" s="185"/>
      <c r="AO117" s="11">
        <v>136.28199768066406</v>
      </c>
      <c r="AP117" s="159">
        <v>45.094783782958984</v>
      </c>
      <c r="AR117" s="188">
        <v>53.16314697265625</v>
      </c>
      <c r="AS117" s="159">
        <v>43.610252380371094</v>
      </c>
      <c r="AT117" s="185"/>
      <c r="AU117" s="159">
        <v>40.353050231933594</v>
      </c>
      <c r="AV117" s="159">
        <v>36.747669219970703</v>
      </c>
      <c r="AW117" s="162">
        <v>20</v>
      </c>
      <c r="AX117" s="189">
        <v>350</v>
      </c>
    </row>
    <row r="118" spans="1:51" x14ac:dyDescent="0.25">
      <c r="A118" s="9">
        <v>776</v>
      </c>
      <c r="B118" s="12" t="s">
        <v>289</v>
      </c>
      <c r="C118" s="125" t="s">
        <v>290</v>
      </c>
      <c r="D118" s="173"/>
      <c r="E118" s="159">
        <v>69.048660278320313</v>
      </c>
      <c r="G118" s="178">
        <v>81.654281616210938</v>
      </c>
      <c r="H118" s="179"/>
      <c r="I118" s="11">
        <v>100895</v>
      </c>
      <c r="J118" s="159">
        <v>100</v>
      </c>
      <c r="L118" s="181">
        <v>76.814582824707031</v>
      </c>
      <c r="M118" s="159">
        <v>83.518226623535156</v>
      </c>
      <c r="N118" s="263">
        <v>40</v>
      </c>
      <c r="O118" s="159">
        <v>43.098884582519531</v>
      </c>
      <c r="Q118" s="182">
        <v>0.45321676135063171</v>
      </c>
      <c r="R118" s="159">
        <v>41.554912567138672</v>
      </c>
      <c r="S118" s="179"/>
      <c r="T118" s="159">
        <v>26.785715103149414</v>
      </c>
      <c r="U118" s="159">
        <v>44.642856597900391</v>
      </c>
      <c r="W118" s="178">
        <v>56.443050384521484</v>
      </c>
      <c r="X118" s="179"/>
      <c r="Y118" s="159">
        <v>57.490398406982422</v>
      </c>
      <c r="AA118" s="181">
        <v>3.5729415416717529</v>
      </c>
      <c r="AB118" s="159">
        <v>81.812713623046875</v>
      </c>
      <c r="AC118" s="185"/>
      <c r="AD118" s="161">
        <v>7.6360955238342285</v>
      </c>
      <c r="AE118" s="159">
        <v>33.168083190917969</v>
      </c>
      <c r="AG118" s="182">
        <v>20.72662353515625</v>
      </c>
      <c r="AH118" s="159">
        <v>55.395698547363281</v>
      </c>
      <c r="AI118" s="185"/>
      <c r="AJ118" s="159">
        <v>96.564460754394531</v>
      </c>
      <c r="AL118" s="178">
        <v>2.5</v>
      </c>
      <c r="AM118" s="159">
        <v>100</v>
      </c>
      <c r="AN118" s="186">
        <v>26</v>
      </c>
      <c r="AO118" s="11">
        <v>24.594999313354492</v>
      </c>
      <c r="AP118" s="159">
        <v>93.654350280761719</v>
      </c>
      <c r="AR118" s="188">
        <v>99.223701477050781</v>
      </c>
      <c r="AS118" s="159">
        <v>99.310111999511719</v>
      </c>
      <c r="AT118" s="185"/>
      <c r="AU118" s="159">
        <v>93.675651550292969</v>
      </c>
      <c r="AV118" s="159">
        <v>93.293373107910156</v>
      </c>
      <c r="AX118" s="189">
        <v>2233.333251953125</v>
      </c>
    </row>
    <row r="119" spans="1:51" x14ac:dyDescent="0.25">
      <c r="A119" s="9">
        <v>780</v>
      </c>
      <c r="B119" s="12" t="s">
        <v>291</v>
      </c>
      <c r="C119" s="125" t="s">
        <v>292</v>
      </c>
      <c r="D119" s="173"/>
      <c r="E119" s="159">
        <v>39.759113311767578</v>
      </c>
      <c r="G119" s="178">
        <v>49.339893341064453</v>
      </c>
      <c r="H119" s="179"/>
      <c r="I119" s="11">
        <v>1338225</v>
      </c>
      <c r="J119" s="159">
        <v>66.343177795410156</v>
      </c>
      <c r="L119" s="181">
        <v>46.376338958740234</v>
      </c>
      <c r="M119" s="159">
        <v>45.470424652099609</v>
      </c>
      <c r="N119" s="262"/>
      <c r="O119" s="159">
        <v>19.202785491943359</v>
      </c>
      <c r="Q119" s="182">
        <v>0.41534644365310669</v>
      </c>
      <c r="R119" s="159">
        <v>37.099582672119141</v>
      </c>
      <c r="S119" s="179"/>
      <c r="T119" s="159">
        <v>0.78359293937683105</v>
      </c>
      <c r="U119" s="159">
        <v>1.3059881925582886</v>
      </c>
      <c r="W119" s="178">
        <v>30.17833137512207</v>
      </c>
      <c r="X119" s="179"/>
      <c r="Y119" s="159">
        <v>32.692775726318359</v>
      </c>
      <c r="AA119" s="181">
        <v>1.7406109720468521E-2</v>
      </c>
      <c r="AB119" s="159">
        <v>25.091880798339844</v>
      </c>
      <c r="AC119" s="185"/>
      <c r="AD119" s="161">
        <v>8.9543285369873047</v>
      </c>
      <c r="AE119" s="159">
        <v>40.293670654296875</v>
      </c>
      <c r="AG119" s="182">
        <v>11.852443695068359</v>
      </c>
      <c r="AH119" s="159">
        <v>27.663887023925781</v>
      </c>
      <c r="AI119" s="185"/>
      <c r="AJ119" s="159">
        <v>89.243782043457031</v>
      </c>
      <c r="AL119" s="178">
        <v>10</v>
      </c>
      <c r="AM119" s="159">
        <v>88</v>
      </c>
      <c r="AN119" s="185"/>
      <c r="AO119" s="11">
        <v>20.499000549316406</v>
      </c>
      <c r="AP119" s="159">
        <v>95.435218811035156</v>
      </c>
      <c r="AR119" s="188">
        <v>98.692398071289063</v>
      </c>
      <c r="AS119" s="159">
        <v>98.667617797851563</v>
      </c>
      <c r="AT119" s="185"/>
      <c r="AU119" s="159">
        <v>76.304557800292969</v>
      </c>
      <c r="AV119" s="159">
        <v>74.872276306152344</v>
      </c>
      <c r="AW119" s="162">
        <v>29</v>
      </c>
      <c r="AX119" s="189">
        <v>12433.3330078125</v>
      </c>
    </row>
    <row r="120" spans="1:51" x14ac:dyDescent="0.25">
      <c r="A120" s="9">
        <v>788</v>
      </c>
      <c r="B120" s="12" t="s">
        <v>294</v>
      </c>
      <c r="C120" s="125" t="s">
        <v>295</v>
      </c>
      <c r="D120" s="173"/>
      <c r="E120" s="159">
        <v>24.924222946166992</v>
      </c>
      <c r="G120" s="178">
        <v>21.104526519775391</v>
      </c>
      <c r="H120" s="179"/>
      <c r="I120" s="11">
        <v>10440169</v>
      </c>
      <c r="J120" s="159">
        <v>34.749439239501953</v>
      </c>
      <c r="L120" s="181">
        <v>0</v>
      </c>
      <c r="M120" s="159">
        <v>0</v>
      </c>
      <c r="N120" s="262"/>
      <c r="O120" s="159">
        <v>14.919225692749023</v>
      </c>
      <c r="Q120" s="182">
        <v>0.1866840124130249</v>
      </c>
      <c r="R120" s="159">
        <v>10.198119163513184</v>
      </c>
      <c r="S120" s="179"/>
      <c r="T120" s="159">
        <v>11.784198760986328</v>
      </c>
      <c r="U120" s="159">
        <v>19.640331268310547</v>
      </c>
      <c r="W120" s="178">
        <v>28.743921279907227</v>
      </c>
      <c r="X120" s="179"/>
      <c r="Y120" s="159">
        <v>46.215225219726563</v>
      </c>
      <c r="AA120" s="181">
        <v>1.6511527355760336E-3</v>
      </c>
      <c r="AB120" s="159">
        <v>0</v>
      </c>
      <c r="AC120" s="186">
        <v>25</v>
      </c>
      <c r="AD120" s="161">
        <v>18.599632263183594</v>
      </c>
      <c r="AE120" s="159">
        <v>92.430450439453125</v>
      </c>
      <c r="AG120" s="182">
        <v>6.6072378158569336</v>
      </c>
      <c r="AH120" s="159">
        <v>11.272617340087891</v>
      </c>
      <c r="AI120" s="185"/>
      <c r="AJ120" s="159">
        <v>87.634292602539063</v>
      </c>
      <c r="AL120" s="178">
        <v>2.5</v>
      </c>
      <c r="AM120" s="159">
        <v>100</v>
      </c>
      <c r="AN120" s="186">
        <v>19</v>
      </c>
      <c r="AO120" s="11">
        <v>25.433000564575195</v>
      </c>
      <c r="AP120" s="159">
        <v>93.290000915527344</v>
      </c>
      <c r="AR120" s="188">
        <v>77.698402404785156</v>
      </c>
      <c r="AS120" s="159">
        <v>73.280105590820313</v>
      </c>
      <c r="AT120" s="185"/>
      <c r="AU120" s="159">
        <v>84.880928039550781</v>
      </c>
      <c r="AV120" s="159">
        <v>83.967048645019531</v>
      </c>
      <c r="AX120" s="189">
        <v>3036.666748046875</v>
      </c>
    </row>
    <row r="121" spans="1:51" x14ac:dyDescent="0.25">
      <c r="A121" s="9">
        <v>792</v>
      </c>
      <c r="B121" s="12" t="s">
        <v>296</v>
      </c>
      <c r="C121" s="125" t="s">
        <v>297</v>
      </c>
      <c r="D121" s="173"/>
      <c r="E121" s="159">
        <v>15.317049026489258</v>
      </c>
      <c r="G121" s="178">
        <v>4.7261157035827637</v>
      </c>
      <c r="H121" s="179"/>
      <c r="I121" s="11">
        <v>75829888</v>
      </c>
      <c r="J121" s="159">
        <v>4.2550797462463379</v>
      </c>
      <c r="L121" s="181">
        <v>1.1004452705383301</v>
      </c>
      <c r="M121" s="159">
        <v>0</v>
      </c>
      <c r="N121" s="262"/>
      <c r="O121" s="159">
        <v>10.394303321838379</v>
      </c>
      <c r="Q121" s="182">
        <v>0.12874263525009155</v>
      </c>
      <c r="R121" s="159">
        <v>3.381486177444458</v>
      </c>
      <c r="S121" s="179"/>
      <c r="T121" s="159">
        <v>10.444272041320801</v>
      </c>
      <c r="U121" s="159">
        <v>17.407119750976563</v>
      </c>
      <c r="W121" s="178">
        <v>25.907981872558594</v>
      </c>
      <c r="X121" s="179"/>
      <c r="Y121" s="159">
        <v>40.980476379394531</v>
      </c>
      <c r="AA121" s="181">
        <v>1.6142807006835938</v>
      </c>
      <c r="AB121" s="159">
        <v>73.348785400390625</v>
      </c>
      <c r="AC121" s="185"/>
      <c r="AD121" s="161">
        <v>3.0932507514953613</v>
      </c>
      <c r="AE121" s="159">
        <v>8.6121664047241211</v>
      </c>
      <c r="AG121" s="182">
        <v>6.4673562049865723</v>
      </c>
      <c r="AH121" s="159">
        <v>10.835488319396973</v>
      </c>
      <c r="AI121" s="185"/>
      <c r="AJ121" s="159">
        <v>88.127685546875</v>
      </c>
      <c r="AL121" s="178">
        <v>2.5</v>
      </c>
      <c r="AM121" s="159">
        <v>100</v>
      </c>
      <c r="AN121" s="186">
        <v>19</v>
      </c>
      <c r="AO121" s="11">
        <v>36.375</v>
      </c>
      <c r="AP121" s="159">
        <v>88.532608032226563</v>
      </c>
      <c r="AR121" s="188">
        <v>88.734298706054688</v>
      </c>
      <c r="AS121" s="159">
        <v>86.625541687011719</v>
      </c>
      <c r="AT121" s="185"/>
      <c r="AU121" s="159">
        <v>78.643486022949219</v>
      </c>
      <c r="AV121" s="159">
        <v>77.352577209472656</v>
      </c>
      <c r="AW121" s="162">
        <v>20</v>
      </c>
      <c r="AX121" s="189">
        <v>7083.33349609375</v>
      </c>
    </row>
    <row r="122" spans="1:51" x14ac:dyDescent="0.25">
      <c r="A122" s="9">
        <v>798</v>
      </c>
      <c r="B122" s="12" t="s">
        <v>300</v>
      </c>
      <c r="C122" s="125" t="s">
        <v>301</v>
      </c>
      <c r="D122" s="173" t="s">
        <v>389</v>
      </c>
      <c r="E122" s="159">
        <v>79.693511962890625</v>
      </c>
      <c r="G122" s="178">
        <v>77.145164489746094</v>
      </c>
      <c r="H122" s="179"/>
      <c r="I122" s="11">
        <v>10574</v>
      </c>
      <c r="J122" s="159">
        <v>100</v>
      </c>
      <c r="L122" s="181">
        <v>70.187339782714844</v>
      </c>
      <c r="M122" s="159">
        <v>75.234169006347656</v>
      </c>
      <c r="N122" s="263">
        <v>41</v>
      </c>
      <c r="O122" s="159">
        <v>33.346504211425781</v>
      </c>
      <c r="Q122" s="182">
        <v>0.45224407315254211</v>
      </c>
      <c r="R122" s="159">
        <v>41.440479278564453</v>
      </c>
      <c r="S122" s="179"/>
      <c r="T122" s="159">
        <v>15.151515007019043</v>
      </c>
      <c r="U122" s="159">
        <v>25.252525329589844</v>
      </c>
      <c r="W122" s="178">
        <v>82.241851806640625</v>
      </c>
      <c r="X122" s="179"/>
      <c r="Y122" s="159">
        <v>69.601303100585938</v>
      </c>
      <c r="AA122" s="181">
        <v>5.4560785293579102</v>
      </c>
      <c r="AB122" s="159">
        <v>86.3226318359375</v>
      </c>
      <c r="AC122" s="185"/>
      <c r="AD122" s="161">
        <v>11.282795906066895</v>
      </c>
      <c r="AE122" s="159">
        <v>52.879978179931641</v>
      </c>
      <c r="AG122" s="182">
        <v>33.362369537353516</v>
      </c>
      <c r="AH122" s="159">
        <v>94.882400512695313</v>
      </c>
      <c r="AI122" s="185"/>
      <c r="AJ122" s="159">
        <v>88.362480163574219</v>
      </c>
      <c r="AL122" s="178">
        <v>10</v>
      </c>
      <c r="AM122" s="159">
        <v>88</v>
      </c>
      <c r="AN122" s="186">
        <v>28</v>
      </c>
      <c r="AO122" s="11">
        <v>38</v>
      </c>
      <c r="AP122" s="159">
        <v>87.826087951660156</v>
      </c>
      <c r="AQ122" s="162">
        <v>22</v>
      </c>
      <c r="AR122" s="188">
        <v>95</v>
      </c>
      <c r="AS122" s="159">
        <v>94.202491760253906</v>
      </c>
      <c r="AT122" s="186">
        <v>34</v>
      </c>
      <c r="AU122" s="159">
        <v>84.366325378417969</v>
      </c>
      <c r="AV122" s="159">
        <v>83.421340942382813</v>
      </c>
      <c r="AW122" s="162">
        <v>29</v>
      </c>
      <c r="AX122" s="189">
        <v>2544.333251953125</v>
      </c>
      <c r="AY122" s="162">
        <v>18</v>
      </c>
    </row>
    <row r="123" spans="1:51" x14ac:dyDescent="0.25">
      <c r="A123" s="9">
        <v>800</v>
      </c>
      <c r="B123" s="12" t="s">
        <v>302</v>
      </c>
      <c r="C123" s="125" t="s">
        <v>303</v>
      </c>
      <c r="D123" s="173" t="s">
        <v>389</v>
      </c>
      <c r="E123" s="159">
        <v>51.907482147216797</v>
      </c>
      <c r="G123" s="178">
        <v>36.944438934326172</v>
      </c>
      <c r="H123" s="179"/>
      <c r="I123" s="11">
        <v>31902608</v>
      </c>
      <c r="J123" s="159">
        <v>17.570461273193359</v>
      </c>
      <c r="L123" s="181">
        <v>72.396224975585938</v>
      </c>
      <c r="M123" s="159">
        <v>77.995285034179688</v>
      </c>
      <c r="N123" s="262"/>
      <c r="O123" s="159">
        <v>34.641544342041016</v>
      </c>
      <c r="Q123" s="182">
        <v>0.25099572539329529</v>
      </c>
      <c r="R123" s="159">
        <v>17.764204025268555</v>
      </c>
      <c r="S123" s="179"/>
      <c r="T123" s="159">
        <v>30.91132926940918</v>
      </c>
      <c r="U123" s="159">
        <v>51.518882751464844</v>
      </c>
      <c r="W123" s="178">
        <v>66.870529174804688</v>
      </c>
      <c r="X123" s="179"/>
      <c r="Y123" s="159">
        <v>39.4273681640625</v>
      </c>
      <c r="AA123" s="181">
        <v>1.3586457967758179</v>
      </c>
      <c r="AB123" s="159">
        <v>71.512168884277344</v>
      </c>
      <c r="AC123" s="185"/>
      <c r="AD123" s="161">
        <v>2.8583743572235107</v>
      </c>
      <c r="AE123" s="159">
        <v>7.3425641059875488</v>
      </c>
      <c r="AG123" s="182">
        <v>33.180381774902344</v>
      </c>
      <c r="AH123" s="159">
        <v>94.313690185546875</v>
      </c>
      <c r="AI123" s="185"/>
      <c r="AJ123" s="159">
        <v>51.284225463867188</v>
      </c>
      <c r="AL123" s="178">
        <v>15</v>
      </c>
      <c r="AM123" s="159">
        <v>80</v>
      </c>
      <c r="AN123" s="185"/>
      <c r="AO123" s="11">
        <v>140.14700317382813</v>
      </c>
      <c r="AP123" s="159">
        <v>43.414348602294922</v>
      </c>
      <c r="AR123" s="188">
        <v>73.599899291992188</v>
      </c>
      <c r="AS123" s="159">
        <v>68.323898315429688</v>
      </c>
      <c r="AT123" s="185"/>
      <c r="AU123" s="159">
        <v>18.334936141967773</v>
      </c>
      <c r="AV123" s="159">
        <v>13.398660659790039</v>
      </c>
      <c r="AW123" s="162">
        <v>20</v>
      </c>
      <c r="AX123" s="189">
        <v>303.33334350585938</v>
      </c>
    </row>
    <row r="124" spans="1:51" x14ac:dyDescent="0.25">
      <c r="A124" s="9">
        <v>784</v>
      </c>
      <c r="B124" s="12" t="s">
        <v>304</v>
      </c>
      <c r="C124" s="125" t="s">
        <v>305</v>
      </c>
      <c r="D124" s="173"/>
      <c r="E124" s="159">
        <v>39.108386993408203</v>
      </c>
      <c r="G124" s="178">
        <v>38.059566497802734</v>
      </c>
      <c r="H124" s="179"/>
      <c r="I124" s="11">
        <v>4502582</v>
      </c>
      <c r="J124" s="159">
        <v>47.683494567871094</v>
      </c>
      <c r="L124" s="181">
        <v>37.403205871582031</v>
      </c>
      <c r="M124" s="159">
        <v>34.254005432128906</v>
      </c>
      <c r="N124" s="262"/>
      <c r="O124" s="159">
        <v>22.617273330688477</v>
      </c>
      <c r="Q124" s="182">
        <v>0.45226737856864929</v>
      </c>
      <c r="R124" s="159">
        <v>41.443222045898438</v>
      </c>
      <c r="S124" s="179"/>
      <c r="T124" s="159">
        <v>2.2747948169708252</v>
      </c>
      <c r="U124" s="159">
        <v>3.7913246154785156</v>
      </c>
      <c r="W124" s="178">
        <v>40.157211303710938</v>
      </c>
      <c r="X124" s="179"/>
      <c r="Y124" s="159">
        <v>50</v>
      </c>
      <c r="AA124" s="181">
        <v>1.6511527355760336E-3</v>
      </c>
      <c r="AB124" s="159">
        <v>0</v>
      </c>
      <c r="AC124" s="186">
        <v>25</v>
      </c>
      <c r="AD124" s="161">
        <v>27.618417739868164</v>
      </c>
      <c r="AE124" s="159">
        <v>100</v>
      </c>
      <c r="AG124" s="182">
        <v>12.700614929199219</v>
      </c>
      <c r="AH124" s="159">
        <v>30.314420700073242</v>
      </c>
      <c r="AI124" s="185"/>
      <c r="AJ124" s="159">
        <v>95.152854919433594</v>
      </c>
      <c r="AL124" s="178">
        <v>2.5</v>
      </c>
      <c r="AM124" s="159">
        <v>100</v>
      </c>
      <c r="AN124" s="186">
        <v>19</v>
      </c>
      <c r="AO124" s="11">
        <v>9.9720001220703125</v>
      </c>
      <c r="AP124" s="159">
        <v>100</v>
      </c>
      <c r="AR124" s="188">
        <v>90.449302673339844</v>
      </c>
      <c r="AS124" s="159">
        <v>88.699447631835938</v>
      </c>
      <c r="AT124" s="185"/>
      <c r="AU124" s="159">
        <v>92.372993469238281</v>
      </c>
      <c r="AV124" s="159">
        <v>91.911972045898438</v>
      </c>
      <c r="AW124" s="162">
        <v>20</v>
      </c>
      <c r="AX124" s="189">
        <v>36004</v>
      </c>
      <c r="AY124" s="162">
        <v>18</v>
      </c>
    </row>
    <row r="125" spans="1:51" x14ac:dyDescent="0.25">
      <c r="A125" s="9">
        <v>834</v>
      </c>
      <c r="B125" s="12" t="s">
        <v>306</v>
      </c>
      <c r="C125" s="125" t="s">
        <v>307</v>
      </c>
      <c r="D125" s="173" t="s">
        <v>389</v>
      </c>
      <c r="E125" s="159">
        <v>31.023185729980469</v>
      </c>
      <c r="G125" s="178">
        <v>33.523395538330078</v>
      </c>
      <c r="H125" s="179"/>
      <c r="I125" s="11">
        <v>41463924</v>
      </c>
      <c r="J125" s="159">
        <v>13.539021492004395</v>
      </c>
      <c r="L125" s="181">
        <v>53.886543273925781</v>
      </c>
      <c r="M125" s="159">
        <v>54.858177185058594</v>
      </c>
      <c r="N125" s="262"/>
      <c r="O125" s="159">
        <v>52.157363891601563</v>
      </c>
      <c r="Q125" s="182">
        <v>0.35279890894889832</v>
      </c>
      <c r="R125" s="159">
        <v>29.741048812866211</v>
      </c>
      <c r="S125" s="179"/>
      <c r="T125" s="159">
        <v>44.744205474853516</v>
      </c>
      <c r="U125" s="159">
        <v>74.573677062988281</v>
      </c>
      <c r="W125" s="178">
        <v>28.522974014282227</v>
      </c>
      <c r="X125" s="179"/>
      <c r="Y125" s="159">
        <v>33.490856170654297</v>
      </c>
      <c r="AA125" s="181">
        <v>0.24243497848510742</v>
      </c>
      <c r="AB125" s="159">
        <v>53.151351928710938</v>
      </c>
      <c r="AC125" s="185"/>
      <c r="AD125" s="161">
        <v>4.058617115020752</v>
      </c>
      <c r="AE125" s="159">
        <v>13.830361366271973</v>
      </c>
      <c r="AG125" s="182">
        <v>10.537629127502441</v>
      </c>
      <c r="AH125" s="159">
        <v>23.555091857910156</v>
      </c>
      <c r="AI125" s="185"/>
      <c r="AJ125" s="159">
        <v>40.580532073974609</v>
      </c>
      <c r="AL125" s="178">
        <v>35</v>
      </c>
      <c r="AM125" s="159">
        <v>48</v>
      </c>
      <c r="AN125" s="185"/>
      <c r="AO125" s="11">
        <v>131.60600280761719</v>
      </c>
      <c r="AP125" s="159">
        <v>47.127826690673828</v>
      </c>
      <c r="AR125" s="188">
        <v>72.311996459960938</v>
      </c>
      <c r="AS125" s="159">
        <v>66.766471862792969</v>
      </c>
      <c r="AT125" s="185"/>
      <c r="AU125" s="159">
        <v>6.103449821472168</v>
      </c>
      <c r="AV125" s="159">
        <v>0.42783644795417786</v>
      </c>
      <c r="AW125" s="162">
        <v>20</v>
      </c>
      <c r="AX125" s="189">
        <v>373.33334350585938</v>
      </c>
    </row>
    <row r="126" spans="1:51" x14ac:dyDescent="0.25">
      <c r="A126" s="9">
        <v>858</v>
      </c>
      <c r="B126" s="12" t="s">
        <v>308</v>
      </c>
      <c r="C126" s="125" t="s">
        <v>309</v>
      </c>
      <c r="D126" s="173"/>
      <c r="E126" s="159">
        <v>42.252662658691406</v>
      </c>
      <c r="G126" s="178">
        <v>49.472213745117188</v>
      </c>
      <c r="H126" s="179"/>
      <c r="I126" s="11">
        <v>3350454</v>
      </c>
      <c r="J126" s="159">
        <v>52.228897094726563</v>
      </c>
      <c r="L126" s="181">
        <v>71.982589721679688</v>
      </c>
      <c r="M126" s="159">
        <v>77.478233337402344</v>
      </c>
      <c r="N126" s="262"/>
      <c r="O126" s="159">
        <v>15.952835083007813</v>
      </c>
      <c r="Q126" s="182">
        <v>0.22848910093307495</v>
      </c>
      <c r="R126" s="159">
        <v>15.116365432739258</v>
      </c>
      <c r="S126" s="179"/>
      <c r="T126" s="159">
        <v>10.073583602905273</v>
      </c>
      <c r="U126" s="159">
        <v>16.789304733276367</v>
      </c>
      <c r="W126" s="178">
        <v>35.033107757568359</v>
      </c>
      <c r="X126" s="179"/>
      <c r="Y126" s="159">
        <v>45.450973510742188</v>
      </c>
      <c r="AA126" s="181">
        <v>0.43580314517021179</v>
      </c>
      <c r="AB126" s="159">
        <v>59.398971557617188</v>
      </c>
      <c r="AC126" s="185"/>
      <c r="AD126" s="161">
        <v>7.3280501365661621</v>
      </c>
      <c r="AE126" s="159">
        <v>31.502975463867188</v>
      </c>
      <c r="AG126" s="182">
        <v>10.876876831054688</v>
      </c>
      <c r="AH126" s="159">
        <v>24.615240097045898</v>
      </c>
      <c r="AI126" s="185"/>
      <c r="AJ126" s="159">
        <v>98.629096984863281</v>
      </c>
      <c r="AL126" s="178">
        <v>2.5</v>
      </c>
      <c r="AM126" s="159">
        <v>100</v>
      </c>
      <c r="AN126" s="186">
        <v>19</v>
      </c>
      <c r="AO126" s="11">
        <v>17.549999237060547</v>
      </c>
      <c r="AP126" s="159">
        <v>96.717391967773438</v>
      </c>
      <c r="AR126" s="188">
        <v>97.974098205566406</v>
      </c>
      <c r="AS126" s="159">
        <v>97.798995971679688</v>
      </c>
      <c r="AT126" s="185"/>
      <c r="AU126" s="159">
        <v>100.95950317382813</v>
      </c>
      <c r="AV126" s="159">
        <v>100</v>
      </c>
      <c r="AX126" s="189">
        <v>5413.33349609375</v>
      </c>
    </row>
    <row r="127" spans="1:51" x14ac:dyDescent="0.25">
      <c r="A127" s="9">
        <v>548</v>
      </c>
      <c r="B127" s="12" t="s">
        <v>312</v>
      </c>
      <c r="C127" s="125" t="s">
        <v>313</v>
      </c>
      <c r="D127" s="173" t="s">
        <v>389</v>
      </c>
      <c r="E127" s="159">
        <v>62.299858093261719</v>
      </c>
      <c r="G127" s="178">
        <v>77.456527709960938</v>
      </c>
      <c r="H127" s="179"/>
      <c r="I127" s="11">
        <v>231592</v>
      </c>
      <c r="J127" s="159">
        <v>93.320167541503906</v>
      </c>
      <c r="L127" s="181">
        <v>70.187339782714844</v>
      </c>
      <c r="M127" s="159">
        <v>75.234169006347656</v>
      </c>
      <c r="N127" s="263">
        <v>42</v>
      </c>
      <c r="O127" s="159">
        <v>47.951595306396484</v>
      </c>
      <c r="Q127" s="182">
        <v>0.71833503246307373</v>
      </c>
      <c r="R127" s="159">
        <v>72.745292663574219</v>
      </c>
      <c r="S127" s="179"/>
      <c r="T127" s="159">
        <v>13.894737243652344</v>
      </c>
      <c r="U127" s="159">
        <v>23.157894134521484</v>
      </c>
      <c r="W127" s="178">
        <v>47.143192291259766</v>
      </c>
      <c r="X127" s="179"/>
      <c r="Y127" s="159">
        <v>60.981395721435547</v>
      </c>
      <c r="AA127" s="181">
        <v>5.0480637550354004</v>
      </c>
      <c r="AB127" s="159">
        <v>85.494606018066406</v>
      </c>
      <c r="AC127" s="185"/>
      <c r="AD127" s="161">
        <v>8.246612548828125</v>
      </c>
      <c r="AE127" s="159">
        <v>36.468177795410156</v>
      </c>
      <c r="AG127" s="182">
        <v>13.657597541809082</v>
      </c>
      <c r="AH127" s="159">
        <v>33.30499267578125</v>
      </c>
      <c r="AI127" s="185"/>
      <c r="AJ127" s="159">
        <v>72.276969909667969</v>
      </c>
      <c r="AL127" s="178">
        <v>7</v>
      </c>
      <c r="AM127" s="159">
        <v>92.800003051757813</v>
      </c>
      <c r="AN127" s="186">
        <v>21</v>
      </c>
      <c r="AO127" s="11">
        <v>42.070999145507813</v>
      </c>
      <c r="AP127" s="159">
        <v>86.056083679199219</v>
      </c>
      <c r="AR127" s="188">
        <v>78.094100952148438</v>
      </c>
      <c r="AS127" s="159">
        <v>73.758621215820313</v>
      </c>
      <c r="AT127" s="185"/>
      <c r="AU127" s="159">
        <v>40.113059997558594</v>
      </c>
      <c r="AV127" s="159">
        <v>36.493171691894531</v>
      </c>
      <c r="AX127" s="189">
        <v>1736.6666259765625</v>
      </c>
    </row>
    <row r="128" spans="1:51" x14ac:dyDescent="0.25">
      <c r="A128" s="9">
        <v>862</v>
      </c>
      <c r="B128" s="12" t="s">
        <v>314</v>
      </c>
      <c r="C128" s="125" t="s">
        <v>444</v>
      </c>
      <c r="D128" s="173"/>
      <c r="E128" s="159">
        <v>36.286178588867188</v>
      </c>
      <c r="G128" s="178">
        <v>35.190807342529297</v>
      </c>
      <c r="H128" s="179"/>
      <c r="I128" s="11">
        <v>28121688</v>
      </c>
      <c r="J128" s="159">
        <v>19.510496139526367</v>
      </c>
      <c r="L128" s="181">
        <v>50.503326416015625</v>
      </c>
      <c r="M128" s="159">
        <v>50.629158020019531</v>
      </c>
      <c r="N128" s="262"/>
      <c r="O128" s="159">
        <v>51.113086700439453</v>
      </c>
      <c r="Q128" s="182">
        <v>0.9108242392539978</v>
      </c>
      <c r="R128" s="159">
        <v>95.391082763671875</v>
      </c>
      <c r="S128" s="179"/>
      <c r="T128" s="159">
        <v>4.1010513305664063</v>
      </c>
      <c r="U128" s="159">
        <v>6.835085391998291</v>
      </c>
      <c r="W128" s="178">
        <v>37.381546020507813</v>
      </c>
      <c r="X128" s="179"/>
      <c r="Y128" s="159">
        <v>39.288295745849609</v>
      </c>
      <c r="AA128" s="181">
        <v>0.73120981454849243</v>
      </c>
      <c r="AB128" s="159">
        <v>64.912078857421875</v>
      </c>
      <c r="AC128" s="185"/>
      <c r="AD128" s="161">
        <v>4.0279335975646973</v>
      </c>
      <c r="AE128" s="159">
        <v>13.664506912231445</v>
      </c>
      <c r="AG128" s="182">
        <v>14.351936340332031</v>
      </c>
      <c r="AH128" s="159">
        <v>35.474800109863281</v>
      </c>
      <c r="AI128" s="185"/>
      <c r="AJ128" s="159">
        <v>87.126190185546875</v>
      </c>
      <c r="AL128" s="178">
        <v>12</v>
      </c>
      <c r="AM128" s="159">
        <v>84.800003051757813</v>
      </c>
      <c r="AN128" s="185"/>
      <c r="AO128" s="11">
        <v>24.218999862670898</v>
      </c>
      <c r="AP128" s="159">
        <v>93.817825317382813</v>
      </c>
      <c r="AR128" s="188">
        <v>92.979835510253906</v>
      </c>
      <c r="AS128" s="159">
        <v>91.759559631347656</v>
      </c>
      <c r="AT128" s="185"/>
      <c r="AU128" s="159">
        <v>79.374114990234375</v>
      </c>
      <c r="AV128" s="159">
        <v>78.127372741699219</v>
      </c>
      <c r="AX128" s="189">
        <v>6130</v>
      </c>
    </row>
    <row r="129" spans="1:50" x14ac:dyDescent="0.25">
      <c r="A129" s="9">
        <v>704</v>
      </c>
      <c r="B129" s="12" t="s">
        <v>316</v>
      </c>
      <c r="C129" s="125" t="s">
        <v>317</v>
      </c>
      <c r="D129" s="173"/>
      <c r="E129" s="159">
        <v>26.506921768188477</v>
      </c>
      <c r="G129" s="178">
        <v>15.603682518005371</v>
      </c>
      <c r="H129" s="179"/>
      <c r="I129" s="11">
        <v>88537272</v>
      </c>
      <c r="J129" s="159">
        <v>1.8723646402359009</v>
      </c>
      <c r="L129" s="181">
        <v>37.747074127197266</v>
      </c>
      <c r="M129" s="159">
        <v>34.683841705322266</v>
      </c>
      <c r="N129" s="262"/>
      <c r="O129" s="159">
        <v>23.98615837097168</v>
      </c>
      <c r="Q129" s="182">
        <v>0.20997937023639679</v>
      </c>
      <c r="R129" s="159">
        <v>12.938749313354492</v>
      </c>
      <c r="S129" s="179"/>
      <c r="T129" s="159">
        <v>21.0201416015625</v>
      </c>
      <c r="U129" s="159">
        <v>35.0335693359375</v>
      </c>
      <c r="W129" s="178">
        <v>37.410163879394531</v>
      </c>
      <c r="X129" s="179"/>
      <c r="Y129" s="159">
        <v>37.897865295410156</v>
      </c>
      <c r="AA129" s="181">
        <v>2.0311086177825928</v>
      </c>
      <c r="AB129" s="159">
        <v>75.795730590820313</v>
      </c>
      <c r="AC129" s="185"/>
      <c r="AD129" s="161">
        <v>1.3088849782943726</v>
      </c>
      <c r="AE129" s="159">
        <v>0</v>
      </c>
      <c r="AG129" s="182">
        <v>14.815186500549316</v>
      </c>
      <c r="AH129" s="159">
        <v>36.922458648681641</v>
      </c>
      <c r="AI129" s="185"/>
      <c r="AJ129" s="159">
        <v>83.243568420410156</v>
      </c>
      <c r="AL129" s="178">
        <v>14</v>
      </c>
      <c r="AM129" s="159">
        <v>81.599998474121094</v>
      </c>
      <c r="AN129" s="185"/>
      <c r="AO129" s="11">
        <v>27.139999389648438</v>
      </c>
      <c r="AP129" s="159">
        <v>92.547828674316406</v>
      </c>
      <c r="AR129" s="188">
        <v>90.300003051757813</v>
      </c>
      <c r="AS129" s="159">
        <v>88.518905639648438</v>
      </c>
      <c r="AT129" s="186">
        <v>23</v>
      </c>
      <c r="AU129" s="159">
        <v>72</v>
      </c>
      <c r="AV129" s="159">
        <v>70.307525634765625</v>
      </c>
      <c r="AW129" s="162">
        <v>31</v>
      </c>
      <c r="AX129" s="189">
        <v>703.33331298828125</v>
      </c>
    </row>
    <row r="130" spans="1:50" x14ac:dyDescent="0.25">
      <c r="A130" s="9">
        <v>887</v>
      </c>
      <c r="B130" s="12" t="s">
        <v>318</v>
      </c>
      <c r="C130" s="125" t="s">
        <v>319</v>
      </c>
      <c r="D130" s="173" t="s">
        <v>389</v>
      </c>
      <c r="E130" s="159">
        <v>44.902175903320313</v>
      </c>
      <c r="G130" s="178">
        <v>33.775833129882813</v>
      </c>
      <c r="H130" s="179"/>
      <c r="I130" s="11">
        <v>23066020</v>
      </c>
      <c r="J130" s="159">
        <v>22.558353424072266</v>
      </c>
      <c r="L130" s="181">
        <v>39.481155395507813</v>
      </c>
      <c r="M130" s="159">
        <v>36.851448059082031</v>
      </c>
      <c r="N130" s="262"/>
      <c r="O130" s="159">
        <v>53.135181427001953</v>
      </c>
      <c r="Q130" s="182">
        <v>0.85156965255737305</v>
      </c>
      <c r="R130" s="159">
        <v>88.419960021972656</v>
      </c>
      <c r="S130" s="179"/>
      <c r="T130" s="159">
        <v>10.710243225097656</v>
      </c>
      <c r="U130" s="159">
        <v>17.850404739379883</v>
      </c>
      <c r="W130" s="178">
        <v>56.028518676757813</v>
      </c>
      <c r="X130" s="179"/>
      <c r="Y130" s="159">
        <v>44.013446807861328</v>
      </c>
      <c r="AA130" s="181">
        <v>1.1922348737716675</v>
      </c>
      <c r="AB130" s="159">
        <v>70.1202392578125</v>
      </c>
      <c r="AC130" s="185"/>
      <c r="AD130" s="161">
        <v>4.8127307891845703</v>
      </c>
      <c r="AE130" s="159">
        <v>17.906652450561523</v>
      </c>
      <c r="AG130" s="182">
        <v>24.773948669433594</v>
      </c>
      <c r="AH130" s="159">
        <v>68.043586730957031</v>
      </c>
      <c r="AI130" s="185"/>
      <c r="AJ130" s="159">
        <v>52.127956390380859</v>
      </c>
      <c r="AL130" s="178">
        <v>32</v>
      </c>
      <c r="AM130" s="159">
        <v>52.799999237060547</v>
      </c>
      <c r="AN130" s="185"/>
      <c r="AO130" s="11">
        <v>95.390998840332031</v>
      </c>
      <c r="AP130" s="159">
        <v>62.873477935791016</v>
      </c>
      <c r="AR130" s="188">
        <v>58.856800079345703</v>
      </c>
      <c r="AS130" s="159">
        <v>50.495441436767578</v>
      </c>
      <c r="AT130" s="185"/>
      <c r="AU130" s="159">
        <v>45.629356384277344</v>
      </c>
      <c r="AV130" s="159">
        <v>42.342903137207031</v>
      </c>
      <c r="AX130" s="189">
        <v>766.66668701171875</v>
      </c>
    </row>
    <row r="131" spans="1:50" x14ac:dyDescent="0.25">
      <c r="A131" s="9">
        <v>894</v>
      </c>
      <c r="B131" s="12" t="s">
        <v>320</v>
      </c>
      <c r="C131" s="125" t="s">
        <v>321</v>
      </c>
      <c r="D131" s="173" t="s">
        <v>389</v>
      </c>
      <c r="E131" s="159">
        <v>52.788944244384766</v>
      </c>
      <c r="G131" s="178">
        <v>54.0367431640625</v>
      </c>
      <c r="H131" s="179"/>
      <c r="I131" s="11">
        <v>12154058</v>
      </c>
      <c r="J131" s="159">
        <v>32.411766052246094</v>
      </c>
      <c r="L131" s="181">
        <v>100</v>
      </c>
      <c r="M131" s="159">
        <v>100</v>
      </c>
      <c r="N131" s="262"/>
      <c r="O131" s="159">
        <v>51.323448181152344</v>
      </c>
      <c r="Q131" s="182">
        <v>0.68395990133285522</v>
      </c>
      <c r="R131" s="159">
        <v>68.701164245605469</v>
      </c>
      <c r="S131" s="179"/>
      <c r="T131" s="159">
        <v>20.367441177368164</v>
      </c>
      <c r="U131" s="159">
        <v>33.945732116699219</v>
      </c>
      <c r="W131" s="178">
        <v>51.541145324707031</v>
      </c>
      <c r="X131" s="179"/>
      <c r="Y131" s="159">
        <v>41.018413543701172</v>
      </c>
      <c r="AA131" s="181">
        <v>0.108857162296772</v>
      </c>
      <c r="AB131" s="159">
        <v>44.621402740478516</v>
      </c>
      <c r="AC131" s="185"/>
      <c r="AD131" s="161">
        <v>8.4218521118164063</v>
      </c>
      <c r="AE131" s="159">
        <v>37.415420532226563</v>
      </c>
      <c r="AG131" s="182">
        <v>22.860441207885742</v>
      </c>
      <c r="AH131" s="159">
        <v>62.063877105712891</v>
      </c>
      <c r="AI131" s="185"/>
      <c r="AJ131" s="159">
        <v>40.680446624755859</v>
      </c>
      <c r="AL131" s="178">
        <v>45</v>
      </c>
      <c r="AM131" s="159">
        <v>32</v>
      </c>
      <c r="AN131" s="185"/>
      <c r="AO131" s="11">
        <v>172.23599243164063</v>
      </c>
      <c r="AP131" s="159">
        <v>29.462608337402344</v>
      </c>
      <c r="AR131" s="188">
        <v>68</v>
      </c>
      <c r="AS131" s="159">
        <v>61.552078247070313</v>
      </c>
      <c r="AT131" s="186">
        <v>23</v>
      </c>
      <c r="AU131" s="159">
        <v>43.143798828125</v>
      </c>
      <c r="AV131" s="159">
        <v>39.707103729248047</v>
      </c>
      <c r="AX131" s="189">
        <v>646.66668701171875</v>
      </c>
    </row>
    <row r="132" spans="1:50" x14ac:dyDescent="0.25">
      <c r="A132" s="9">
        <v>716</v>
      </c>
      <c r="B132" s="12" t="s">
        <v>322</v>
      </c>
      <c r="C132" s="125" t="s">
        <v>323</v>
      </c>
      <c r="D132" s="173"/>
      <c r="E132" s="159">
        <v>64.318901062011719</v>
      </c>
      <c r="G132" s="178">
        <v>45.656440734863281</v>
      </c>
      <c r="H132" s="179"/>
      <c r="I132" s="11">
        <v>13481234</v>
      </c>
      <c r="J132" s="159">
        <v>30.817934036254883</v>
      </c>
      <c r="L132" s="181">
        <v>100</v>
      </c>
      <c r="M132" s="159">
        <v>100</v>
      </c>
      <c r="N132" s="262"/>
      <c r="O132" s="159">
        <v>20.989896774291992</v>
      </c>
      <c r="Q132" s="182">
        <v>0.22293207049369812</v>
      </c>
      <c r="R132" s="159">
        <v>14.462596893310547</v>
      </c>
      <c r="S132" s="179"/>
      <c r="T132" s="159">
        <v>16.510318756103516</v>
      </c>
      <c r="U132" s="159">
        <v>27.51719856262207</v>
      </c>
      <c r="W132" s="178">
        <v>82.981361389160156</v>
      </c>
      <c r="X132" s="179"/>
      <c r="Y132" s="159">
        <v>65.962730407714844</v>
      </c>
      <c r="AA132" s="181">
        <v>0.53027105331420898</v>
      </c>
      <c r="AB132" s="159">
        <v>61.489093780517578</v>
      </c>
      <c r="AC132" s="185"/>
      <c r="AD132" s="161">
        <v>14.530726432800293</v>
      </c>
      <c r="AE132" s="159">
        <v>70.436363220214844</v>
      </c>
      <c r="AG132" s="182">
        <v>67.064056396484375</v>
      </c>
      <c r="AH132" s="159">
        <v>100</v>
      </c>
      <c r="AI132" s="185"/>
      <c r="AJ132" s="159">
        <v>56.254444122314453</v>
      </c>
      <c r="AL132" s="178">
        <v>40</v>
      </c>
      <c r="AM132" s="159">
        <v>40</v>
      </c>
      <c r="AN132" s="185"/>
      <c r="AO132" s="11">
        <v>104.06400299072266</v>
      </c>
      <c r="AP132" s="159">
        <v>59.102607727050781</v>
      </c>
      <c r="AR132" s="188">
        <v>91.169097900390625</v>
      </c>
      <c r="AS132" s="159">
        <v>89.56988525390625</v>
      </c>
      <c r="AT132" s="185"/>
      <c r="AU132" s="159">
        <v>39.973598480224609</v>
      </c>
      <c r="AV132" s="159">
        <v>36.345279693603516</v>
      </c>
      <c r="AX132" s="189">
        <v>340</v>
      </c>
    </row>
    <row r="134" spans="1:50" x14ac:dyDescent="0.25">
      <c r="B134" s="4" t="s">
        <v>324</v>
      </c>
      <c r="I134" s="11">
        <v>150000</v>
      </c>
      <c r="L134" s="160">
        <v>10</v>
      </c>
      <c r="Q134" s="161">
        <v>0.10000000149011612</v>
      </c>
      <c r="T134" s="10">
        <v>1</v>
      </c>
      <c r="AA134" s="160">
        <v>1.6999999999999999E-3</v>
      </c>
      <c r="AD134" s="161">
        <v>1.5</v>
      </c>
      <c r="AG134" s="161">
        <v>3</v>
      </c>
      <c r="AL134" s="159">
        <v>2.5</v>
      </c>
      <c r="AO134" s="11">
        <v>10</v>
      </c>
      <c r="AR134" s="19">
        <v>17.100000000000001</v>
      </c>
      <c r="AU134" s="19">
        <v>5.7</v>
      </c>
    </row>
    <row r="135" spans="1:50" x14ac:dyDescent="0.25">
      <c r="I135" s="11">
        <v>100000000</v>
      </c>
      <c r="L135" s="160">
        <v>90</v>
      </c>
      <c r="Q135" s="161">
        <v>0.94999998807907104</v>
      </c>
      <c r="T135" s="31">
        <v>60</v>
      </c>
      <c r="AA135" s="160">
        <v>19.6998</v>
      </c>
      <c r="AD135" s="161">
        <v>20</v>
      </c>
      <c r="AG135" s="161">
        <v>35</v>
      </c>
      <c r="AL135" s="159">
        <v>65</v>
      </c>
      <c r="AO135" s="11">
        <v>240</v>
      </c>
      <c r="AR135" s="19">
        <v>99.8</v>
      </c>
      <c r="AU135" s="19">
        <v>100</v>
      </c>
    </row>
    <row r="136" spans="1:50" x14ac:dyDescent="0.25">
      <c r="B136" s="125" t="s">
        <v>394</v>
      </c>
    </row>
    <row r="137" spans="1:50" x14ac:dyDescent="0.25">
      <c r="B137" s="10">
        <v>1</v>
      </c>
      <c r="C137" s="10" t="s">
        <v>326</v>
      </c>
    </row>
    <row r="138" spans="1:50" x14ac:dyDescent="0.25">
      <c r="B138" s="10">
        <v>2</v>
      </c>
      <c r="C138" s="10" t="s">
        <v>445</v>
      </c>
    </row>
    <row r="139" spans="1:50" x14ac:dyDescent="0.25">
      <c r="B139" s="10">
        <v>3</v>
      </c>
      <c r="C139" s="10" t="s">
        <v>545</v>
      </c>
    </row>
    <row r="140" spans="1:50" x14ac:dyDescent="0.25">
      <c r="B140" s="10">
        <v>4</v>
      </c>
      <c r="C140" s="10" t="s">
        <v>446</v>
      </c>
    </row>
    <row r="141" spans="1:50" x14ac:dyDescent="0.25">
      <c r="B141" s="10">
        <v>5</v>
      </c>
      <c r="C141" s="10" t="s">
        <v>447</v>
      </c>
    </row>
    <row r="142" spans="1:50" x14ac:dyDescent="0.25">
      <c r="B142" s="10">
        <v>6</v>
      </c>
      <c r="C142" s="10" t="s">
        <v>448</v>
      </c>
    </row>
    <row r="143" spans="1:50" x14ac:dyDescent="0.25">
      <c r="B143" s="10">
        <v>7</v>
      </c>
      <c r="C143" s="10" t="s">
        <v>449</v>
      </c>
    </row>
    <row r="144" spans="1:50" x14ac:dyDescent="0.25">
      <c r="B144" s="10">
        <v>8</v>
      </c>
      <c r="C144" s="10" t="s">
        <v>333</v>
      </c>
    </row>
    <row r="145" spans="2:3" x14ac:dyDescent="0.25">
      <c r="B145" s="10">
        <v>9</v>
      </c>
      <c r="C145" s="10" t="s">
        <v>450</v>
      </c>
    </row>
    <row r="146" spans="2:3" x14ac:dyDescent="0.25">
      <c r="B146" s="10">
        <v>10</v>
      </c>
      <c r="C146" s="10" t="s">
        <v>451</v>
      </c>
    </row>
    <row r="147" spans="2:3" x14ac:dyDescent="0.25">
      <c r="B147" s="10">
        <v>11</v>
      </c>
      <c r="C147" s="10" t="s">
        <v>452</v>
      </c>
    </row>
    <row r="148" spans="2:3" x14ac:dyDescent="0.25">
      <c r="B148" s="10">
        <v>12</v>
      </c>
      <c r="C148" s="10" t="s">
        <v>453</v>
      </c>
    </row>
    <row r="149" spans="2:3" x14ac:dyDescent="0.25">
      <c r="B149" s="10">
        <v>13</v>
      </c>
      <c r="C149" s="10" t="s">
        <v>454</v>
      </c>
    </row>
    <row r="150" spans="2:3" x14ac:dyDescent="0.25">
      <c r="B150" s="10">
        <v>14</v>
      </c>
      <c r="C150" s="10" t="s">
        <v>455</v>
      </c>
    </row>
    <row r="151" spans="2:3" x14ac:dyDescent="0.25">
      <c r="B151" s="10">
        <v>15</v>
      </c>
      <c r="C151" s="10" t="s">
        <v>456</v>
      </c>
    </row>
    <row r="152" spans="2:3" x14ac:dyDescent="0.25">
      <c r="B152" s="10">
        <v>16</v>
      </c>
      <c r="C152" s="10" t="s">
        <v>457</v>
      </c>
    </row>
    <row r="153" spans="2:3" x14ac:dyDescent="0.25">
      <c r="B153" s="10">
        <v>17</v>
      </c>
      <c r="C153" s="10" t="s">
        <v>560</v>
      </c>
    </row>
    <row r="154" spans="2:3" x14ac:dyDescent="0.25">
      <c r="B154" s="10">
        <v>18</v>
      </c>
      <c r="C154" s="10" t="s">
        <v>458</v>
      </c>
    </row>
    <row r="155" spans="2:3" x14ac:dyDescent="0.25">
      <c r="B155" s="10">
        <v>19</v>
      </c>
      <c r="C155" s="10" t="s">
        <v>459</v>
      </c>
    </row>
    <row r="156" spans="2:3" x14ac:dyDescent="0.25">
      <c r="B156" s="10">
        <v>20</v>
      </c>
      <c r="C156" s="10" t="s">
        <v>460</v>
      </c>
    </row>
    <row r="157" spans="2:3" x14ac:dyDescent="0.25">
      <c r="B157" s="10">
        <v>21</v>
      </c>
      <c r="C157" s="10" t="s">
        <v>461</v>
      </c>
    </row>
    <row r="158" spans="2:3" x14ac:dyDescent="0.25">
      <c r="B158" s="10">
        <v>22</v>
      </c>
      <c r="C158" s="10" t="s">
        <v>462</v>
      </c>
    </row>
    <row r="159" spans="2:3" x14ac:dyDescent="0.25">
      <c r="B159" s="10">
        <v>23</v>
      </c>
      <c r="C159" s="10" t="s">
        <v>463</v>
      </c>
    </row>
    <row r="160" spans="2:3" x14ac:dyDescent="0.25">
      <c r="B160" s="10">
        <v>24</v>
      </c>
      <c r="C160" s="10" t="s">
        <v>464</v>
      </c>
    </row>
    <row r="161" spans="2:3" x14ac:dyDescent="0.25">
      <c r="B161" s="10">
        <v>25</v>
      </c>
      <c r="C161" s="10" t="s">
        <v>465</v>
      </c>
    </row>
    <row r="162" spans="2:3" x14ac:dyDescent="0.25">
      <c r="B162" s="10">
        <v>26</v>
      </c>
      <c r="C162" s="10" t="s">
        <v>466</v>
      </c>
    </row>
    <row r="163" spans="2:3" x14ac:dyDescent="0.25">
      <c r="B163" s="10">
        <v>27</v>
      </c>
      <c r="C163" s="10" t="s">
        <v>467</v>
      </c>
    </row>
    <row r="164" spans="2:3" x14ac:dyDescent="0.25">
      <c r="B164" s="10">
        <v>28</v>
      </c>
      <c r="C164" s="10" t="s">
        <v>468</v>
      </c>
    </row>
    <row r="165" spans="2:3" x14ac:dyDescent="0.25">
      <c r="B165" s="10">
        <v>29</v>
      </c>
      <c r="C165" s="10" t="s">
        <v>469</v>
      </c>
    </row>
    <row r="166" spans="2:3" x14ac:dyDescent="0.25">
      <c r="B166" s="10">
        <v>30</v>
      </c>
      <c r="C166" s="10" t="s">
        <v>470</v>
      </c>
    </row>
    <row r="167" spans="2:3" x14ac:dyDescent="0.25">
      <c r="B167" s="10">
        <v>31</v>
      </c>
      <c r="C167" s="10" t="s">
        <v>471</v>
      </c>
    </row>
    <row r="168" spans="2:3" x14ac:dyDescent="0.25">
      <c r="B168" s="10">
        <v>32</v>
      </c>
      <c r="C168" s="10" t="s">
        <v>472</v>
      </c>
    </row>
    <row r="169" spans="2:3" x14ac:dyDescent="0.25">
      <c r="B169" s="10">
        <v>33</v>
      </c>
      <c r="C169" s="10" t="s">
        <v>473</v>
      </c>
    </row>
    <row r="170" spans="2:3" x14ac:dyDescent="0.25">
      <c r="B170" s="10">
        <v>34</v>
      </c>
      <c r="C170" s="10" t="s">
        <v>474</v>
      </c>
    </row>
    <row r="171" spans="2:3" x14ac:dyDescent="0.25">
      <c r="B171" s="10">
        <v>35</v>
      </c>
      <c r="C171" s="10" t="s">
        <v>475</v>
      </c>
    </row>
    <row r="172" spans="2:3" x14ac:dyDescent="0.25">
      <c r="B172" s="10">
        <v>36</v>
      </c>
      <c r="C172" s="10" t="s">
        <v>476</v>
      </c>
    </row>
    <row r="173" spans="2:3" x14ac:dyDescent="0.25">
      <c r="B173" s="10">
        <v>37</v>
      </c>
      <c r="C173" s="10" t="s">
        <v>477</v>
      </c>
    </row>
    <row r="174" spans="2:3" x14ac:dyDescent="0.25">
      <c r="B174" s="10">
        <v>38</v>
      </c>
      <c r="C174" s="10" t="s">
        <v>478</v>
      </c>
    </row>
    <row r="175" spans="2:3" x14ac:dyDescent="0.25">
      <c r="B175" s="10">
        <v>39</v>
      </c>
      <c r="C175" s="10" t="s">
        <v>479</v>
      </c>
    </row>
    <row r="176" spans="2:3" x14ac:dyDescent="0.25">
      <c r="B176" s="10">
        <v>40</v>
      </c>
      <c r="C176" s="10" t="s">
        <v>480</v>
      </c>
    </row>
    <row r="177" spans="2:3" x14ac:dyDescent="0.25">
      <c r="B177" s="10">
        <v>41</v>
      </c>
      <c r="C177" s="10" t="s">
        <v>481</v>
      </c>
    </row>
    <row r="178" spans="2:3" x14ac:dyDescent="0.25">
      <c r="B178" s="10">
        <v>42</v>
      </c>
      <c r="C178" s="10" t="s">
        <v>482</v>
      </c>
    </row>
  </sheetData>
  <mergeCells count="11">
    <mergeCell ref="AU1:AV1"/>
    <mergeCell ref="I1:J1"/>
    <mergeCell ref="L1:M1"/>
    <mergeCell ref="Q1:R1"/>
    <mergeCell ref="T1:U1"/>
    <mergeCell ref="AA1:AB1"/>
    <mergeCell ref="AD1:AE1"/>
    <mergeCell ref="AG1:AH1"/>
    <mergeCell ref="AL1:AM1"/>
    <mergeCell ref="AO1:AP1"/>
    <mergeCell ref="AR1:AS1"/>
  </mergeCells>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Y177"/>
  <sheetViews>
    <sheetView workbookViewId="0"/>
  </sheetViews>
  <sheetFormatPr defaultColWidth="9.140625" defaultRowHeight="17.25" x14ac:dyDescent="0.25"/>
  <cols>
    <col min="1" max="1" width="5.42578125" style="10" customWidth="1"/>
    <col min="2" max="2" width="5.85546875" style="10" customWidth="1"/>
    <col min="3" max="3" width="27.85546875" style="10" customWidth="1"/>
    <col min="4" max="4" width="6.7109375" style="10" customWidth="1"/>
    <col min="5" max="5" width="9.28515625" style="10" bestFit="1" customWidth="1"/>
    <col min="6" max="6" width="3" style="10" customWidth="1"/>
    <col min="7" max="7" width="9.28515625" style="10" bestFit="1" customWidth="1"/>
    <col min="8" max="8" width="3" style="10" customWidth="1"/>
    <col min="9" max="9" width="12.7109375" style="10" customWidth="1"/>
    <col min="10" max="10" width="9.28515625" style="10" bestFit="1" customWidth="1"/>
    <col min="11" max="11" width="3" style="10" customWidth="1"/>
    <col min="12" max="13" width="9.28515625" style="10" bestFit="1" customWidth="1"/>
    <col min="14" max="14" width="3" style="264" customWidth="1"/>
    <col min="15" max="15" width="9.28515625" style="10" bestFit="1" customWidth="1"/>
    <col min="16" max="16" width="3" style="10" customWidth="1"/>
    <col min="17" max="18" width="9.28515625" style="10" bestFit="1" customWidth="1"/>
    <col min="19" max="19" width="3" style="163" customWidth="1"/>
    <col min="20" max="21" width="9.28515625" style="10" bestFit="1" customWidth="1"/>
    <col min="22" max="22" width="3" style="163" customWidth="1"/>
    <col min="23" max="23" width="9.28515625" style="10" bestFit="1" customWidth="1"/>
    <col min="24" max="24" width="3" style="163" customWidth="1"/>
    <col min="25" max="25" width="9.28515625" style="10" bestFit="1" customWidth="1"/>
    <col min="26" max="26" width="3" style="163" customWidth="1"/>
    <col min="27" max="28" width="9.28515625" style="10" bestFit="1" customWidth="1"/>
    <col min="29" max="29" width="3" style="163" customWidth="1"/>
    <col min="30" max="31" width="9.28515625" style="10" bestFit="1" customWidth="1"/>
    <col min="32" max="32" width="3" style="163" customWidth="1"/>
    <col min="33" max="34" width="9.28515625" style="10" bestFit="1" customWidth="1"/>
    <col min="35" max="35" width="3" style="163" customWidth="1"/>
    <col min="36" max="36" width="9.28515625" style="10" bestFit="1" customWidth="1"/>
    <col min="37" max="37" width="3" style="10" customWidth="1"/>
    <col min="38" max="39" width="9.28515625" style="10" bestFit="1" customWidth="1"/>
    <col min="40" max="40" width="3" style="163" customWidth="1"/>
    <col min="41" max="42" width="9.28515625" style="10" bestFit="1" customWidth="1"/>
    <col min="43" max="43" width="3" style="163" customWidth="1"/>
    <col min="44" max="45" width="9.28515625" style="10" bestFit="1" customWidth="1"/>
    <col min="46" max="46" width="3" style="163" customWidth="1"/>
    <col min="47" max="48" width="9.28515625" style="10" bestFit="1" customWidth="1"/>
    <col min="49" max="49" width="3" style="163" customWidth="1"/>
    <col min="50" max="50" width="10.42578125" style="10" customWidth="1"/>
    <col min="51" max="51" width="3" style="163" customWidth="1"/>
    <col min="52" max="16384" width="9.140625" style="10"/>
  </cols>
  <sheetData>
    <row r="1" spans="1:51" ht="59.25" customHeight="1" x14ac:dyDescent="0.25">
      <c r="A1" s="40" t="s">
        <v>0</v>
      </c>
      <c r="B1" s="41" t="s">
        <v>437</v>
      </c>
      <c r="C1" s="164" t="s">
        <v>2</v>
      </c>
      <c r="D1" s="171" t="s">
        <v>388</v>
      </c>
      <c r="E1" s="44" t="s">
        <v>3</v>
      </c>
      <c r="F1" s="166">
        <v>1</v>
      </c>
      <c r="G1" s="174" t="s">
        <v>4</v>
      </c>
      <c r="H1" s="183">
        <v>2</v>
      </c>
      <c r="I1" s="548" t="s">
        <v>5</v>
      </c>
      <c r="J1" s="554"/>
      <c r="K1" s="166">
        <v>3</v>
      </c>
      <c r="L1" s="555" t="s">
        <v>6</v>
      </c>
      <c r="M1" s="554"/>
      <c r="N1" s="183">
        <v>4</v>
      </c>
      <c r="O1" s="44" t="s">
        <v>391</v>
      </c>
      <c r="P1" s="166">
        <v>5</v>
      </c>
      <c r="Q1" s="555" t="s">
        <v>9</v>
      </c>
      <c r="R1" s="554"/>
      <c r="S1" s="183">
        <v>6</v>
      </c>
      <c r="T1" s="548" t="s">
        <v>10</v>
      </c>
      <c r="U1" s="554"/>
      <c r="V1" s="166">
        <v>7</v>
      </c>
      <c r="W1" s="174" t="s">
        <v>11</v>
      </c>
      <c r="X1" s="183">
        <v>8</v>
      </c>
      <c r="Y1" s="44" t="s">
        <v>12</v>
      </c>
      <c r="Z1" s="166">
        <v>9</v>
      </c>
      <c r="AA1" s="555" t="s">
        <v>438</v>
      </c>
      <c r="AB1" s="554"/>
      <c r="AC1" s="183">
        <v>10</v>
      </c>
      <c r="AD1" s="548" t="s">
        <v>14</v>
      </c>
      <c r="AE1" s="554"/>
      <c r="AF1" s="166">
        <v>11</v>
      </c>
      <c r="AG1" s="555" t="s">
        <v>15</v>
      </c>
      <c r="AH1" s="554"/>
      <c r="AI1" s="183">
        <v>12</v>
      </c>
      <c r="AJ1" s="44" t="s">
        <v>16</v>
      </c>
      <c r="AK1" s="167"/>
      <c r="AL1" s="555" t="s">
        <v>17</v>
      </c>
      <c r="AM1" s="554"/>
      <c r="AN1" s="183">
        <v>13</v>
      </c>
      <c r="AO1" s="548" t="s">
        <v>18</v>
      </c>
      <c r="AP1" s="554"/>
      <c r="AQ1" s="166">
        <v>14</v>
      </c>
      <c r="AR1" s="555" t="s">
        <v>19</v>
      </c>
      <c r="AS1" s="554"/>
      <c r="AT1" s="183">
        <v>15</v>
      </c>
      <c r="AU1" s="555" t="s">
        <v>439</v>
      </c>
      <c r="AV1" s="554"/>
      <c r="AW1" s="183">
        <v>16</v>
      </c>
      <c r="AX1" s="44" t="s">
        <v>21</v>
      </c>
      <c r="AY1" s="166">
        <v>17</v>
      </c>
    </row>
    <row r="2" spans="1:51" x14ac:dyDescent="0.25">
      <c r="A2" s="168"/>
      <c r="B2" s="168"/>
      <c r="C2" s="168"/>
      <c r="D2" s="172"/>
      <c r="E2" s="168"/>
      <c r="F2" s="168"/>
      <c r="G2" s="176"/>
      <c r="H2" s="177"/>
      <c r="I2" s="169" t="s">
        <v>22</v>
      </c>
      <c r="J2" s="169" t="s">
        <v>23</v>
      </c>
      <c r="K2" s="168"/>
      <c r="L2" s="180" t="s">
        <v>22</v>
      </c>
      <c r="M2" s="169" t="s">
        <v>23</v>
      </c>
      <c r="N2" s="261"/>
      <c r="O2" s="168"/>
      <c r="P2" s="168"/>
      <c r="Q2" s="180" t="s">
        <v>22</v>
      </c>
      <c r="R2" s="169" t="s">
        <v>23</v>
      </c>
      <c r="S2" s="184"/>
      <c r="T2" s="169" t="s">
        <v>22</v>
      </c>
      <c r="U2" s="169" t="s">
        <v>23</v>
      </c>
      <c r="V2" s="170"/>
      <c r="W2" s="176"/>
      <c r="X2" s="184"/>
      <c r="Y2" s="168"/>
      <c r="Z2" s="170"/>
      <c r="AA2" s="180" t="s">
        <v>22</v>
      </c>
      <c r="AB2" s="169" t="s">
        <v>23</v>
      </c>
      <c r="AC2" s="184"/>
      <c r="AD2" s="169" t="s">
        <v>22</v>
      </c>
      <c r="AE2" s="169" t="s">
        <v>23</v>
      </c>
      <c r="AF2" s="170"/>
      <c r="AG2" s="180" t="s">
        <v>22</v>
      </c>
      <c r="AH2" s="169" t="s">
        <v>23</v>
      </c>
      <c r="AI2" s="184"/>
      <c r="AJ2" s="168"/>
      <c r="AK2" s="168"/>
      <c r="AL2" s="180" t="s">
        <v>22</v>
      </c>
      <c r="AM2" s="169" t="s">
        <v>23</v>
      </c>
      <c r="AN2" s="184"/>
      <c r="AO2" s="169" t="s">
        <v>22</v>
      </c>
      <c r="AP2" s="169" t="s">
        <v>23</v>
      </c>
      <c r="AQ2" s="170"/>
      <c r="AR2" s="180" t="s">
        <v>22</v>
      </c>
      <c r="AS2" s="169" t="s">
        <v>23</v>
      </c>
      <c r="AT2" s="184"/>
      <c r="AU2" s="180" t="s">
        <v>22</v>
      </c>
      <c r="AV2" s="169" t="s">
        <v>23</v>
      </c>
      <c r="AW2" s="184"/>
      <c r="AX2" s="168"/>
      <c r="AY2" s="170"/>
    </row>
    <row r="3" spans="1:51" x14ac:dyDescent="0.25">
      <c r="A3" s="9">
        <v>4</v>
      </c>
      <c r="B3" s="12" t="s">
        <v>27</v>
      </c>
      <c r="C3" s="125" t="s">
        <v>28</v>
      </c>
      <c r="D3" s="173" t="s">
        <v>389</v>
      </c>
      <c r="E3" s="159">
        <v>60.325344085693359</v>
      </c>
      <c r="G3" s="178">
        <v>41.241302490234375</v>
      </c>
      <c r="H3" s="179"/>
      <c r="I3" s="11">
        <v>29863010</v>
      </c>
      <c r="J3" s="159">
        <v>18.586521148681641</v>
      </c>
      <c r="L3" s="181">
        <v>0.76642018556594849</v>
      </c>
      <c r="M3" s="159">
        <v>83.302520751953125</v>
      </c>
      <c r="N3" s="262"/>
      <c r="O3" s="159">
        <v>44.489643096923828</v>
      </c>
      <c r="Q3" s="182">
        <v>0.31799057126045227</v>
      </c>
      <c r="R3" s="159">
        <v>25.645950317382813</v>
      </c>
      <c r="S3" s="186">
        <v>18</v>
      </c>
      <c r="T3" s="159">
        <v>38</v>
      </c>
      <c r="U3" s="159">
        <v>63.333332061767578</v>
      </c>
      <c r="W3" s="178">
        <v>79.409393310546875</v>
      </c>
      <c r="X3" s="185"/>
      <c r="Y3" s="159">
        <v>67.87249755859375</v>
      </c>
      <c r="AA3" s="181">
        <v>0.51284670829772949</v>
      </c>
      <c r="AB3" s="159">
        <v>60.833698272705078</v>
      </c>
      <c r="AC3" s="185"/>
      <c r="AD3" s="161">
        <v>15.358590126037598</v>
      </c>
      <c r="AE3" s="159">
        <v>74.911300659179688</v>
      </c>
      <c r="AG3" s="182">
        <v>32.102809906005859</v>
      </c>
      <c r="AH3" s="159">
        <v>90.946281433105469</v>
      </c>
      <c r="AI3" s="185"/>
      <c r="AJ3" s="159">
        <v>11.461298942565918</v>
      </c>
      <c r="AL3" s="178">
        <v>56</v>
      </c>
      <c r="AM3" s="159">
        <v>14.399999618530273</v>
      </c>
      <c r="AN3" s="186">
        <v>19</v>
      </c>
      <c r="AO3" s="11">
        <v>252</v>
      </c>
      <c r="AP3" s="159">
        <v>0</v>
      </c>
      <c r="AR3" s="189">
        <v>36</v>
      </c>
      <c r="AS3" s="159">
        <v>24.76439094543457</v>
      </c>
      <c r="AT3" s="186">
        <v>20</v>
      </c>
      <c r="AU3" s="178">
        <v>12</v>
      </c>
      <c r="AV3" s="159">
        <v>6.6808061599731445</v>
      </c>
      <c r="AW3" s="186">
        <v>21</v>
      </c>
      <c r="AX3" s="11">
        <v>122</v>
      </c>
      <c r="AY3" s="162">
        <v>22</v>
      </c>
    </row>
    <row r="4" spans="1:51" x14ac:dyDescent="0.25">
      <c r="A4" s="9">
        <v>12</v>
      </c>
      <c r="B4" s="12" t="s">
        <v>29</v>
      </c>
      <c r="C4" s="125" t="s">
        <v>30</v>
      </c>
      <c r="D4" s="173"/>
      <c r="E4" s="159">
        <v>34.721302032470703</v>
      </c>
      <c r="G4" s="178">
        <v>20.609447479248047</v>
      </c>
      <c r="H4" s="179"/>
      <c r="I4" s="11">
        <v>32853800</v>
      </c>
      <c r="J4" s="159">
        <v>17.118625640869141</v>
      </c>
      <c r="L4" s="181">
        <v>0.18555372953414917</v>
      </c>
      <c r="M4" s="159">
        <v>10.694216728210449</v>
      </c>
      <c r="N4" s="262"/>
      <c r="O4" s="159">
        <v>37.506320953369141</v>
      </c>
      <c r="Q4" s="182">
        <v>0.59829998016357422</v>
      </c>
      <c r="R4" s="159">
        <v>58.623527526855469</v>
      </c>
      <c r="S4" s="185"/>
      <c r="T4" s="159">
        <v>9.833465576171875</v>
      </c>
      <c r="U4" s="159">
        <v>16.389108657836914</v>
      </c>
      <c r="W4" s="178">
        <v>48.833156585693359</v>
      </c>
      <c r="X4" s="185"/>
      <c r="Y4" s="159">
        <v>50.919239044189453</v>
      </c>
      <c r="AA4" s="181">
        <v>0.86199724674224854</v>
      </c>
      <c r="AB4" s="159">
        <v>66.360130310058594</v>
      </c>
      <c r="AC4" s="185"/>
      <c r="AD4" s="161">
        <v>8.0634946823120117</v>
      </c>
      <c r="AE4" s="159">
        <v>35.478347778320313</v>
      </c>
      <c r="AG4" s="182">
        <v>17.959064483642578</v>
      </c>
      <c r="AH4" s="159">
        <v>46.747077941894531</v>
      </c>
      <c r="AI4" s="185"/>
      <c r="AJ4" s="159">
        <v>81.525894165039063</v>
      </c>
      <c r="AL4" s="178">
        <v>5</v>
      </c>
      <c r="AM4" s="159">
        <v>96</v>
      </c>
      <c r="AN4" s="185"/>
      <c r="AO4" s="11">
        <v>40.595001220703125</v>
      </c>
      <c r="AP4" s="159">
        <v>86.697822570800781</v>
      </c>
      <c r="AR4" s="189">
        <v>69.792694091796875</v>
      </c>
      <c r="AS4" s="159">
        <v>64.614646911621094</v>
      </c>
      <c r="AT4" s="185"/>
      <c r="AU4" s="178">
        <v>80</v>
      </c>
      <c r="AV4" s="159">
        <v>78.791091918945313</v>
      </c>
      <c r="AW4" s="185"/>
      <c r="AX4" s="11">
        <v>1976.6666259765625</v>
      </c>
    </row>
    <row r="5" spans="1:51" x14ac:dyDescent="0.25">
      <c r="A5" s="9">
        <v>24</v>
      </c>
      <c r="B5" s="12" t="s">
        <v>31</v>
      </c>
      <c r="C5" s="125" t="s">
        <v>32</v>
      </c>
      <c r="D5" s="173" t="s">
        <v>389</v>
      </c>
      <c r="E5" s="159">
        <v>43.441116333007813</v>
      </c>
      <c r="G5" s="178">
        <v>47.359622955322266</v>
      </c>
      <c r="H5" s="179"/>
      <c r="I5" s="11">
        <v>15941390</v>
      </c>
      <c r="J5" s="159">
        <v>28.240070343017578</v>
      </c>
      <c r="L5" s="181">
        <v>0.67885464429855347</v>
      </c>
      <c r="M5" s="159">
        <v>72.356834411621094</v>
      </c>
      <c r="N5" s="262"/>
      <c r="O5" s="159">
        <v>60.601524353027344</v>
      </c>
      <c r="Q5" s="182">
        <v>0.91109997034072876</v>
      </c>
      <c r="R5" s="159">
        <v>95.423530578613281</v>
      </c>
      <c r="S5" s="185"/>
      <c r="T5" s="159">
        <v>15.467710494995117</v>
      </c>
      <c r="U5" s="159">
        <v>25.779518127441406</v>
      </c>
      <c r="W5" s="178">
        <v>39.522605895996094</v>
      </c>
      <c r="X5" s="185"/>
      <c r="Y5" s="159">
        <v>34.137306213378906</v>
      </c>
      <c r="AA5" s="181">
        <v>0.20567595958709717</v>
      </c>
      <c r="AB5" s="159">
        <v>51.109832763671875</v>
      </c>
      <c r="AC5" s="185"/>
      <c r="AD5" s="161">
        <v>4.6754846572875977</v>
      </c>
      <c r="AE5" s="159">
        <v>17.16478157043457</v>
      </c>
      <c r="AG5" s="182">
        <v>17.37053108215332</v>
      </c>
      <c r="AH5" s="159">
        <v>44.907905578613281</v>
      </c>
      <c r="AI5" s="185"/>
      <c r="AJ5" s="159">
        <v>28.810920715332031</v>
      </c>
      <c r="AL5" s="178">
        <v>40</v>
      </c>
      <c r="AM5" s="159">
        <v>40</v>
      </c>
      <c r="AN5" s="185"/>
      <c r="AO5" s="11">
        <v>245</v>
      </c>
      <c r="AP5" s="159">
        <v>0</v>
      </c>
      <c r="AR5" s="189">
        <v>66.846015930175781</v>
      </c>
      <c r="AS5" s="159">
        <v>61.139759063720703</v>
      </c>
      <c r="AT5" s="185"/>
      <c r="AU5" s="178">
        <v>19</v>
      </c>
      <c r="AV5" s="159">
        <v>14.103923797607422</v>
      </c>
      <c r="AW5" s="186">
        <v>21</v>
      </c>
      <c r="AX5" s="11">
        <v>823.33331298828125</v>
      </c>
    </row>
    <row r="6" spans="1:51" x14ac:dyDescent="0.25">
      <c r="A6" s="9">
        <v>28</v>
      </c>
      <c r="B6" s="12" t="s">
        <v>33</v>
      </c>
      <c r="C6" s="125" t="s">
        <v>34</v>
      </c>
      <c r="D6" s="173"/>
      <c r="E6" s="159">
        <v>56.4793701171875</v>
      </c>
      <c r="G6" s="178">
        <v>67.765396118164063</v>
      </c>
      <c r="H6" s="179"/>
      <c r="I6" s="11">
        <v>81479</v>
      </c>
      <c r="J6" s="159">
        <v>100</v>
      </c>
      <c r="L6" s="181">
        <v>0.62665784358978271</v>
      </c>
      <c r="M6" s="159">
        <v>65.832229614257813</v>
      </c>
      <c r="N6" s="262"/>
      <c r="O6" s="159">
        <v>5.2293515205383301</v>
      </c>
      <c r="Q6" s="182">
        <v>0.14390000700950623</v>
      </c>
      <c r="R6" s="159">
        <v>5.164705753326416</v>
      </c>
      <c r="S6" s="185"/>
      <c r="T6" s="159">
        <v>3.1763982772827148</v>
      </c>
      <c r="U6" s="159">
        <v>5.2939972877502441</v>
      </c>
      <c r="W6" s="178">
        <v>45.193344116210938</v>
      </c>
      <c r="X6" s="185"/>
      <c r="Y6" s="159">
        <v>55.040206909179688</v>
      </c>
      <c r="AA6" s="181">
        <v>9.6255207061767578</v>
      </c>
      <c r="AB6" s="159">
        <v>92.039848327636719</v>
      </c>
      <c r="AC6" s="185"/>
      <c r="AD6" s="161">
        <v>4.8375043869018555</v>
      </c>
      <c r="AE6" s="159">
        <v>18.040563583374023</v>
      </c>
      <c r="AG6" s="182">
        <v>14.310874938964844</v>
      </c>
      <c r="AH6" s="159">
        <v>35.346485137939453</v>
      </c>
      <c r="AI6" s="185"/>
      <c r="AJ6" s="159">
        <v>76.501365661621094</v>
      </c>
      <c r="AL6" s="178">
        <v>24</v>
      </c>
      <c r="AM6" s="159">
        <v>65.599998474121094</v>
      </c>
      <c r="AN6" s="185"/>
      <c r="AO6" s="11">
        <v>12</v>
      </c>
      <c r="AP6" s="159">
        <v>99.13043212890625</v>
      </c>
      <c r="AQ6" s="162">
        <v>23</v>
      </c>
      <c r="AR6" s="189">
        <v>85.800003051757813</v>
      </c>
      <c r="AS6" s="159">
        <v>83.491371154785156</v>
      </c>
      <c r="AT6" s="186">
        <v>24</v>
      </c>
      <c r="AU6" s="178">
        <v>60.189998626708984</v>
      </c>
      <c r="AV6" s="159">
        <v>57.783668518066406</v>
      </c>
      <c r="AW6" s="186">
        <v>25</v>
      </c>
      <c r="AX6" s="11">
        <v>9366.6669921875</v>
      </c>
    </row>
    <row r="7" spans="1:51" x14ac:dyDescent="0.25">
      <c r="A7" s="9">
        <v>32</v>
      </c>
      <c r="B7" s="12" t="s">
        <v>35</v>
      </c>
      <c r="C7" s="125" t="s">
        <v>36</v>
      </c>
      <c r="D7" s="173"/>
      <c r="E7" s="159">
        <v>29.950410842895508</v>
      </c>
      <c r="G7" s="178">
        <v>32.614906311035156</v>
      </c>
      <c r="H7" s="179"/>
      <c r="I7" s="11">
        <v>38747148</v>
      </c>
      <c r="J7" s="159">
        <v>14.581215858459473</v>
      </c>
      <c r="L7" s="181">
        <v>0.82573962211608887</v>
      </c>
      <c r="M7" s="159">
        <v>90.717453002929688</v>
      </c>
      <c r="N7" s="262"/>
      <c r="O7" s="159">
        <v>10.57973575592041</v>
      </c>
      <c r="Q7" s="182">
        <v>0.14319999516010284</v>
      </c>
      <c r="R7" s="159">
        <v>5.0823531150817871</v>
      </c>
      <c r="S7" s="185"/>
      <c r="T7" s="159">
        <v>9.646270751953125</v>
      </c>
      <c r="U7" s="159">
        <v>16.077117919921875</v>
      </c>
      <c r="W7" s="178">
        <v>27.285917282104492</v>
      </c>
      <c r="X7" s="185"/>
      <c r="Y7" s="159">
        <v>35.904422760009766</v>
      </c>
      <c r="AA7" s="181">
        <v>0.34662020206451416</v>
      </c>
      <c r="AB7" s="159">
        <v>56.664493560791016</v>
      </c>
      <c r="AC7" s="185"/>
      <c r="AD7" s="161">
        <v>4.3017053604125977</v>
      </c>
      <c r="AE7" s="159">
        <v>15.144353866577148</v>
      </c>
      <c r="AG7" s="182">
        <v>8.97357177734375</v>
      </c>
      <c r="AH7" s="159">
        <v>18.667411804199219</v>
      </c>
      <c r="AI7" s="185"/>
      <c r="AJ7" s="159">
        <v>98.427406311035156</v>
      </c>
      <c r="AL7" s="178">
        <v>2.5</v>
      </c>
      <c r="AM7" s="159">
        <v>100</v>
      </c>
      <c r="AN7" s="185"/>
      <c r="AO7" s="11">
        <v>17.399999618530273</v>
      </c>
      <c r="AP7" s="159">
        <v>96.782608032226563</v>
      </c>
      <c r="AR7" s="189">
        <v>97.193313598632813</v>
      </c>
      <c r="AS7" s="159">
        <v>96.927009582519531</v>
      </c>
      <c r="AT7" s="185"/>
      <c r="AU7" s="178">
        <v>100</v>
      </c>
      <c r="AV7" s="159">
        <v>100</v>
      </c>
      <c r="AW7" s="185"/>
      <c r="AX7" s="11">
        <v>3946.666748046875</v>
      </c>
    </row>
    <row r="8" spans="1:51" x14ac:dyDescent="0.25">
      <c r="A8" s="9">
        <v>44</v>
      </c>
      <c r="B8" s="12" t="s">
        <v>41</v>
      </c>
      <c r="C8" s="125" t="s">
        <v>42</v>
      </c>
      <c r="D8" s="173"/>
      <c r="E8" s="159">
        <v>55.007614135742188</v>
      </c>
      <c r="G8" s="178">
        <v>63.657821655273438</v>
      </c>
      <c r="H8" s="179"/>
      <c r="I8" s="11">
        <v>323063</v>
      </c>
      <c r="J8" s="159">
        <v>88.200897216796875</v>
      </c>
      <c r="L8" s="181">
        <v>0.6082378625869751</v>
      </c>
      <c r="M8" s="159">
        <v>63.529735565185547</v>
      </c>
      <c r="N8" s="262"/>
      <c r="O8" s="159">
        <v>14.69975757598877</v>
      </c>
      <c r="Q8" s="182">
        <v>0.30529999732971191</v>
      </c>
      <c r="R8" s="159">
        <v>24.15294075012207</v>
      </c>
      <c r="S8" s="185"/>
      <c r="T8" s="159">
        <v>3.1479446887969971</v>
      </c>
      <c r="U8" s="159">
        <v>5.2465744018554688</v>
      </c>
      <c r="W8" s="178">
        <v>46.357410430908203</v>
      </c>
      <c r="X8" s="185"/>
      <c r="Y8" s="159">
        <v>57.839241027832031</v>
      </c>
      <c r="AA8" s="181">
        <v>1.1100010871887207</v>
      </c>
      <c r="AB8" s="159">
        <v>69.051254272460938</v>
      </c>
      <c r="AC8" s="185"/>
      <c r="AD8" s="161">
        <v>10.126036643981934</v>
      </c>
      <c r="AE8" s="159">
        <v>46.627223968505859</v>
      </c>
      <c r="AG8" s="182">
        <v>14.160184860229492</v>
      </c>
      <c r="AH8" s="159">
        <v>34.875576019287109</v>
      </c>
      <c r="AI8" s="185"/>
      <c r="AJ8" s="159">
        <v>94.245452880859375</v>
      </c>
      <c r="AL8" s="178">
        <v>6</v>
      </c>
      <c r="AM8" s="159">
        <v>94.400001525878906</v>
      </c>
      <c r="AN8" s="185"/>
      <c r="AO8" s="11">
        <v>16.450000762939453</v>
      </c>
      <c r="AP8" s="159">
        <v>97.195655822753906</v>
      </c>
      <c r="AR8" s="189">
        <v>95.5</v>
      </c>
      <c r="AS8" s="159">
        <v>94.930160522460938</v>
      </c>
      <c r="AT8" s="186">
        <v>24</v>
      </c>
      <c r="AU8" s="178">
        <v>91</v>
      </c>
      <c r="AV8" s="159">
        <v>90.45599365234375</v>
      </c>
      <c r="AW8" s="185"/>
      <c r="AX8" s="11">
        <v>14587</v>
      </c>
      <c r="AY8" s="162">
        <v>22</v>
      </c>
    </row>
    <row r="9" spans="1:51" x14ac:dyDescent="0.25">
      <c r="A9" s="9">
        <v>48</v>
      </c>
      <c r="B9" s="12" t="s">
        <v>43</v>
      </c>
      <c r="C9" s="125" t="s">
        <v>44</v>
      </c>
      <c r="D9" s="173"/>
      <c r="E9" s="159">
        <v>47.367191314697266</v>
      </c>
      <c r="G9" s="178">
        <v>61.159988403320313</v>
      </c>
      <c r="H9" s="179"/>
      <c r="I9" s="11">
        <v>726617</v>
      </c>
      <c r="J9" s="159">
        <v>75.735252380371094</v>
      </c>
      <c r="L9" s="181">
        <v>0.55767512321472168</v>
      </c>
      <c r="M9" s="159">
        <v>57.209388732910156</v>
      </c>
      <c r="N9" s="262"/>
      <c r="O9" s="159">
        <v>35.960048675537109</v>
      </c>
      <c r="Q9" s="182">
        <v>0.70230001211166382</v>
      </c>
      <c r="R9" s="159">
        <v>70.85882568359375</v>
      </c>
      <c r="S9" s="185"/>
      <c r="T9" s="159">
        <v>0.63676631450653076</v>
      </c>
      <c r="U9" s="159">
        <v>1.0612772703170776</v>
      </c>
      <c r="W9" s="178">
        <v>33.574394226074219</v>
      </c>
      <c r="X9" s="185"/>
      <c r="Y9" s="159">
        <v>41.352493286132813</v>
      </c>
      <c r="AA9" s="181">
        <v>1.6886222874745727E-3</v>
      </c>
      <c r="AB9" s="159">
        <v>0</v>
      </c>
      <c r="AC9" s="186">
        <v>26</v>
      </c>
      <c r="AD9" s="161">
        <v>16.800422668457031</v>
      </c>
      <c r="AE9" s="159">
        <v>82.704986572265625</v>
      </c>
      <c r="AG9" s="182">
        <v>11.254814147949219</v>
      </c>
      <c r="AH9" s="159">
        <v>25.796293258666992</v>
      </c>
      <c r="AI9" s="185"/>
      <c r="AJ9" s="159">
        <v>94.575042724609375</v>
      </c>
      <c r="AL9" s="178">
        <v>2.5</v>
      </c>
      <c r="AM9" s="159">
        <v>100</v>
      </c>
      <c r="AN9" s="186">
        <v>27</v>
      </c>
      <c r="AO9" s="11">
        <v>17.440999984741211</v>
      </c>
      <c r="AP9" s="159">
        <v>96.764785766601563</v>
      </c>
      <c r="AR9" s="189">
        <v>87.738334655761719</v>
      </c>
      <c r="AS9" s="159">
        <v>85.777168273925781</v>
      </c>
      <c r="AT9" s="185"/>
      <c r="AU9" s="178">
        <v>96</v>
      </c>
      <c r="AV9" s="159">
        <v>95.758216857910156</v>
      </c>
      <c r="AW9" s="185"/>
      <c r="AX9" s="11">
        <v>12743.3330078125</v>
      </c>
      <c r="AY9" s="162">
        <v>22</v>
      </c>
    </row>
    <row r="10" spans="1:51" x14ac:dyDescent="0.25">
      <c r="A10" s="9">
        <v>50</v>
      </c>
      <c r="B10" s="12" t="s">
        <v>46</v>
      </c>
      <c r="C10" s="125" t="s">
        <v>47</v>
      </c>
      <c r="D10" s="173" t="s">
        <v>389</v>
      </c>
      <c r="E10" s="159">
        <v>25.78236198425293</v>
      </c>
      <c r="G10" s="178">
        <v>22.252721786499023</v>
      </c>
      <c r="H10" s="179"/>
      <c r="I10" s="11">
        <v>141822304</v>
      </c>
      <c r="J10" s="159">
        <v>0</v>
      </c>
      <c r="L10" s="181">
        <v>0.58659851551055908</v>
      </c>
      <c r="M10" s="159">
        <v>60.824813842773438</v>
      </c>
      <c r="N10" s="262"/>
      <c r="O10" s="159">
        <v>28.186069488525391</v>
      </c>
      <c r="Q10" s="182">
        <v>0.29820001125335693</v>
      </c>
      <c r="R10" s="159">
        <v>23.317647933959961</v>
      </c>
      <c r="S10" s="185"/>
      <c r="T10" s="159">
        <v>19.832695007324219</v>
      </c>
      <c r="U10" s="159">
        <v>33.054492950439453</v>
      </c>
      <c r="W10" s="178">
        <v>29.312002182006836</v>
      </c>
      <c r="X10" s="185"/>
      <c r="Y10" s="159">
        <v>44.945087432861328</v>
      </c>
      <c r="AA10" s="181">
        <v>2.8848774433135986</v>
      </c>
      <c r="AB10" s="159">
        <v>79.216217041015625</v>
      </c>
      <c r="AC10" s="185"/>
      <c r="AD10" s="161">
        <v>3.4746828079223633</v>
      </c>
      <c r="AE10" s="159">
        <v>10.67396068572998</v>
      </c>
      <c r="AG10" s="182">
        <v>7.3772530555725098</v>
      </c>
      <c r="AH10" s="159">
        <v>13.678915977478027</v>
      </c>
      <c r="AI10" s="185"/>
      <c r="AJ10" s="159">
        <v>50.112087249755859</v>
      </c>
      <c r="AL10" s="178">
        <v>30</v>
      </c>
      <c r="AM10" s="159">
        <v>56</v>
      </c>
      <c r="AN10" s="185"/>
      <c r="AO10" s="11">
        <v>79.2760009765625</v>
      </c>
      <c r="AP10" s="159">
        <v>69.879997253417969</v>
      </c>
      <c r="AR10" s="189">
        <v>41.094371795654297</v>
      </c>
      <c r="AS10" s="159">
        <v>30.771961212158203</v>
      </c>
      <c r="AT10" s="186">
        <v>28</v>
      </c>
      <c r="AU10" s="178">
        <v>47</v>
      </c>
      <c r="AV10" s="159">
        <v>43.796394348144531</v>
      </c>
      <c r="AW10" s="185"/>
      <c r="AX10" s="11">
        <v>403.33334350585938</v>
      </c>
    </row>
    <row r="11" spans="1:51" x14ac:dyDescent="0.25">
      <c r="A11" s="9">
        <v>52</v>
      </c>
      <c r="B11" s="12" t="s">
        <v>48</v>
      </c>
      <c r="C11" s="125" t="s">
        <v>49</v>
      </c>
      <c r="D11" s="173"/>
      <c r="E11" s="159">
        <v>48.470375061035156</v>
      </c>
      <c r="G11" s="178">
        <v>65.406005859375</v>
      </c>
      <c r="H11" s="179"/>
      <c r="I11" s="11">
        <v>269556</v>
      </c>
      <c r="J11" s="159">
        <v>90.985626220703125</v>
      </c>
      <c r="L11" s="181">
        <v>0.64425951242446899</v>
      </c>
      <c r="M11" s="159">
        <v>68.032440185546875</v>
      </c>
      <c r="N11" s="262"/>
      <c r="O11" s="159">
        <v>11.620336532592773</v>
      </c>
      <c r="Q11" s="182">
        <v>0.22480000555515289</v>
      </c>
      <c r="R11" s="159">
        <v>14.682353019714355</v>
      </c>
      <c r="S11" s="185"/>
      <c r="T11" s="159">
        <v>5.1349921226501465</v>
      </c>
      <c r="U11" s="159">
        <v>8.5583200454711914</v>
      </c>
      <c r="W11" s="178">
        <v>31.53474235534668</v>
      </c>
      <c r="X11" s="185"/>
      <c r="Y11" s="159">
        <v>47.780982971191406</v>
      </c>
      <c r="AA11" s="181">
        <v>0.75822198390960693</v>
      </c>
      <c r="AB11" s="159">
        <v>64.994941711425781</v>
      </c>
      <c r="AC11" s="185"/>
      <c r="AD11" s="161">
        <v>7.1548995971679688</v>
      </c>
      <c r="AE11" s="159">
        <v>30.567024230957031</v>
      </c>
      <c r="AG11" s="182">
        <v>7.8923211097717285</v>
      </c>
      <c r="AH11" s="159">
        <v>15.288503646850586</v>
      </c>
      <c r="AI11" s="185"/>
      <c r="AJ11" s="159">
        <v>99.749168395996094</v>
      </c>
      <c r="AL11" s="178">
        <v>2.5</v>
      </c>
      <c r="AM11" s="159">
        <v>100</v>
      </c>
      <c r="AN11" s="185"/>
      <c r="AO11" s="11">
        <v>12.048000335693359</v>
      </c>
      <c r="AP11" s="159">
        <v>99.109565734863281</v>
      </c>
      <c r="AR11" s="189">
        <v>99.703437805175781</v>
      </c>
      <c r="AS11" s="159">
        <v>99.887092590332031</v>
      </c>
      <c r="AT11" s="186">
        <v>28</v>
      </c>
      <c r="AU11" s="178">
        <v>106</v>
      </c>
      <c r="AV11" s="159">
        <v>100</v>
      </c>
      <c r="AW11" s="185"/>
      <c r="AX11" s="11">
        <v>9434</v>
      </c>
      <c r="AY11" s="162">
        <v>22</v>
      </c>
    </row>
    <row r="12" spans="1:51" x14ac:dyDescent="0.25">
      <c r="A12" s="9">
        <v>84</v>
      </c>
      <c r="B12" s="12" t="s">
        <v>50</v>
      </c>
      <c r="C12" s="125" t="s">
        <v>51</v>
      </c>
      <c r="D12" s="173"/>
      <c r="E12" s="159">
        <v>47.857746124267578</v>
      </c>
      <c r="G12" s="178">
        <v>73.707901000976563</v>
      </c>
      <c r="H12" s="179"/>
      <c r="I12" s="11">
        <v>269736</v>
      </c>
      <c r="J12" s="159">
        <v>90.975357055664063</v>
      </c>
      <c r="L12" s="181">
        <v>0.66810053586959839</v>
      </c>
      <c r="M12" s="159">
        <v>71.012565612792969</v>
      </c>
      <c r="N12" s="262"/>
      <c r="O12" s="159">
        <v>41.868309020996094</v>
      </c>
      <c r="Q12" s="182">
        <v>0.60920000076293945</v>
      </c>
      <c r="R12" s="159">
        <v>59.9058837890625</v>
      </c>
      <c r="S12" s="185"/>
      <c r="T12" s="159">
        <v>14.298440933227539</v>
      </c>
      <c r="U12" s="159">
        <v>23.830734252929688</v>
      </c>
      <c r="W12" s="178">
        <v>22.007595062255859</v>
      </c>
      <c r="X12" s="185"/>
      <c r="Y12" s="159">
        <v>15.991693496704102</v>
      </c>
      <c r="AA12" s="181">
        <v>1.6886222874745727E-3</v>
      </c>
      <c r="AB12" s="159">
        <v>0</v>
      </c>
      <c r="AC12" s="186">
        <v>26</v>
      </c>
      <c r="AD12" s="161">
        <v>7.4169268608093262</v>
      </c>
      <c r="AE12" s="159">
        <v>31.983386993408203</v>
      </c>
      <c r="AG12" s="182">
        <v>11.96751880645752</v>
      </c>
      <c r="AH12" s="159">
        <v>28.023496627807617</v>
      </c>
      <c r="AI12" s="185"/>
      <c r="AJ12" s="159">
        <v>83.438728332519531</v>
      </c>
      <c r="AL12" s="178">
        <v>4</v>
      </c>
      <c r="AM12" s="159">
        <v>97.599998474121094</v>
      </c>
      <c r="AN12" s="185"/>
      <c r="AO12" s="11">
        <v>41.083999633789063</v>
      </c>
      <c r="AP12" s="159">
        <v>86.485214233398438</v>
      </c>
      <c r="AR12" s="189">
        <v>76.902976989746094</v>
      </c>
      <c r="AS12" s="159">
        <v>72.999496459960938</v>
      </c>
      <c r="AT12" s="185"/>
      <c r="AU12" s="178">
        <v>78</v>
      </c>
      <c r="AV12" s="159">
        <v>76.670204162597656</v>
      </c>
      <c r="AW12" s="185"/>
      <c r="AX12" s="11">
        <v>3590</v>
      </c>
    </row>
    <row r="13" spans="1:51" x14ac:dyDescent="0.25">
      <c r="A13" s="9">
        <v>204</v>
      </c>
      <c r="B13" s="12" t="s">
        <v>52</v>
      </c>
      <c r="C13" s="125" t="s">
        <v>53</v>
      </c>
      <c r="D13" s="173" t="s">
        <v>389</v>
      </c>
      <c r="E13" s="159">
        <v>51.94793701171875</v>
      </c>
      <c r="G13" s="178">
        <v>46.503849029541016</v>
      </c>
      <c r="H13" s="179"/>
      <c r="I13" s="11">
        <v>8438853</v>
      </c>
      <c r="J13" s="159">
        <v>38.022354125976563</v>
      </c>
      <c r="L13" s="181">
        <v>0.57869791984558105</v>
      </c>
      <c r="M13" s="159">
        <v>59.837238311767578</v>
      </c>
      <c r="N13" s="262"/>
      <c r="O13" s="159">
        <v>50.133453369140625</v>
      </c>
      <c r="Q13" s="182">
        <v>0.45629999041557312</v>
      </c>
      <c r="R13" s="159">
        <v>41.917648315429688</v>
      </c>
      <c r="S13" s="185"/>
      <c r="T13" s="159">
        <v>35.009555816650391</v>
      </c>
      <c r="U13" s="159">
        <v>58.349262237548828</v>
      </c>
      <c r="W13" s="178">
        <v>57.39202880859375</v>
      </c>
      <c r="X13" s="185"/>
      <c r="Y13" s="159">
        <v>46.954185485839844</v>
      </c>
      <c r="AA13" s="181">
        <v>0.91482275724411011</v>
      </c>
      <c r="AB13" s="159">
        <v>66.993133544921875</v>
      </c>
      <c r="AC13" s="185"/>
      <c r="AD13" s="161">
        <v>6.4793186187744141</v>
      </c>
      <c r="AE13" s="159">
        <v>26.915237426757813</v>
      </c>
      <c r="AG13" s="182">
        <v>24.705558776855469</v>
      </c>
      <c r="AH13" s="159">
        <v>67.829872131347656</v>
      </c>
      <c r="AI13" s="185"/>
      <c r="AJ13" s="159">
        <v>39.936943054199219</v>
      </c>
      <c r="AL13" s="178">
        <v>15</v>
      </c>
      <c r="AM13" s="159">
        <v>80</v>
      </c>
      <c r="AN13" s="185"/>
      <c r="AO13" s="11">
        <v>161.46000671386719</v>
      </c>
      <c r="AP13" s="159">
        <v>34.1478271484375</v>
      </c>
      <c r="AR13" s="189">
        <v>33.615127563476563</v>
      </c>
      <c r="AS13" s="159">
        <v>21.95201301574707</v>
      </c>
      <c r="AT13" s="185"/>
      <c r="AU13" s="178">
        <v>28</v>
      </c>
      <c r="AV13" s="159">
        <v>23.647932052612305</v>
      </c>
      <c r="AW13" s="185"/>
      <c r="AX13" s="11">
        <v>450</v>
      </c>
    </row>
    <row r="14" spans="1:51" x14ac:dyDescent="0.25">
      <c r="A14" s="9">
        <v>64</v>
      </c>
      <c r="B14" s="12" t="s">
        <v>55</v>
      </c>
      <c r="C14" s="125" t="s">
        <v>56</v>
      </c>
      <c r="D14" s="173" t="s">
        <v>389</v>
      </c>
      <c r="E14" s="159">
        <v>46.625961303710938</v>
      </c>
      <c r="G14" s="178">
        <v>61.906211853027344</v>
      </c>
      <c r="H14" s="179"/>
      <c r="I14" s="11">
        <v>2162546</v>
      </c>
      <c r="J14" s="159">
        <v>58.962055206298828</v>
      </c>
      <c r="L14" s="181">
        <v>0.76802802085876465</v>
      </c>
      <c r="M14" s="159">
        <v>83.503501892089844</v>
      </c>
      <c r="N14" s="262"/>
      <c r="O14" s="159">
        <v>46.197235107421875</v>
      </c>
      <c r="Q14" s="182">
        <v>0.41460001468658447</v>
      </c>
      <c r="R14" s="159">
        <v>37.011764526367188</v>
      </c>
      <c r="S14" s="185"/>
      <c r="T14" s="159">
        <v>33.229621887207031</v>
      </c>
      <c r="U14" s="159">
        <v>55.382705688476563</v>
      </c>
      <c r="W14" s="178">
        <v>31.345708847045898</v>
      </c>
      <c r="X14" s="185"/>
      <c r="Y14" s="159">
        <v>31.604434967041016</v>
      </c>
      <c r="AA14" s="181">
        <v>5.545361340045929E-2</v>
      </c>
      <c r="AB14" s="159">
        <v>37.160011291503906</v>
      </c>
      <c r="AC14" s="185"/>
      <c r="AD14" s="161">
        <v>6.3190383911132813</v>
      </c>
      <c r="AE14" s="159">
        <v>26.048856735229492</v>
      </c>
      <c r="AG14" s="182">
        <v>12.947834014892578</v>
      </c>
      <c r="AH14" s="159">
        <v>31.086982727050781</v>
      </c>
      <c r="AI14" s="185"/>
      <c r="AJ14" s="159">
        <v>44.378273010253906</v>
      </c>
      <c r="AL14" s="178">
        <v>23</v>
      </c>
      <c r="AM14" s="159">
        <v>67.199996948242188</v>
      </c>
      <c r="AN14" s="186">
        <v>19</v>
      </c>
      <c r="AO14" s="11">
        <v>83.560997009277344</v>
      </c>
      <c r="AP14" s="159">
        <v>68.016960144042969</v>
      </c>
      <c r="AR14" s="189">
        <v>47</v>
      </c>
      <c r="AS14" s="159">
        <v>37.736213684082031</v>
      </c>
      <c r="AT14" s="186">
        <v>24</v>
      </c>
      <c r="AU14" s="178">
        <v>10</v>
      </c>
      <c r="AV14" s="159">
        <v>4.5599150657653809</v>
      </c>
      <c r="AW14" s="186">
        <v>29</v>
      </c>
      <c r="AX14" s="11">
        <v>690</v>
      </c>
    </row>
    <row r="15" spans="1:51" x14ac:dyDescent="0.25">
      <c r="A15" s="9">
        <v>68</v>
      </c>
      <c r="B15" s="12" t="s">
        <v>57</v>
      </c>
      <c r="C15" s="125" t="s">
        <v>440</v>
      </c>
      <c r="D15" s="173"/>
      <c r="E15" s="159">
        <v>39.961208343505859</v>
      </c>
      <c r="G15" s="178">
        <v>48.457286834716797</v>
      </c>
      <c r="H15" s="179"/>
      <c r="I15" s="11">
        <v>9182015</v>
      </c>
      <c r="J15" s="159">
        <v>36.724346160888672</v>
      </c>
      <c r="L15" s="181">
        <v>0.97292506694793701</v>
      </c>
      <c r="M15" s="159">
        <v>100</v>
      </c>
      <c r="N15" s="262"/>
      <c r="O15" s="159">
        <v>20.380462646484375</v>
      </c>
      <c r="Q15" s="182">
        <v>0.2630000114440918</v>
      </c>
      <c r="R15" s="159">
        <v>19.176469802856445</v>
      </c>
      <c r="S15" s="185"/>
      <c r="T15" s="159">
        <v>12.950672149658203</v>
      </c>
      <c r="U15" s="159">
        <v>21.584453582763672</v>
      </c>
      <c r="W15" s="178">
        <v>31.465126037597656</v>
      </c>
      <c r="X15" s="185"/>
      <c r="Y15" s="159">
        <v>43.701164245605469</v>
      </c>
      <c r="AA15" s="181">
        <v>0.78199124336242676</v>
      </c>
      <c r="AB15" s="159">
        <v>65.323448181152344</v>
      </c>
      <c r="AC15" s="185"/>
      <c r="AD15" s="161">
        <v>5.584592342376709</v>
      </c>
      <c r="AE15" s="159">
        <v>22.078876495361328</v>
      </c>
      <c r="AG15" s="182">
        <v>9.1533079147338867</v>
      </c>
      <c r="AH15" s="159">
        <v>19.229087829589844</v>
      </c>
      <c r="AI15" s="185"/>
      <c r="AJ15" s="159">
        <v>78.210594177246094</v>
      </c>
      <c r="AL15" s="178">
        <v>21</v>
      </c>
      <c r="AM15" s="159">
        <v>70.400001525878906</v>
      </c>
      <c r="AN15" s="185"/>
      <c r="AO15" s="11">
        <v>72.237998962402344</v>
      </c>
      <c r="AP15" s="159">
        <v>72.94000244140625</v>
      </c>
      <c r="AR15" s="189">
        <v>86.526924133300781</v>
      </c>
      <c r="AS15" s="159">
        <v>84.348602294921875</v>
      </c>
      <c r="AT15" s="185"/>
      <c r="AU15" s="178">
        <v>86</v>
      </c>
      <c r="AV15" s="159">
        <v>85.153762817382813</v>
      </c>
      <c r="AW15" s="185"/>
      <c r="AX15" s="11">
        <v>936.66668701171875</v>
      </c>
    </row>
    <row r="16" spans="1:51" x14ac:dyDescent="0.25">
      <c r="A16" s="9">
        <v>72</v>
      </c>
      <c r="B16" s="12" t="s">
        <v>59</v>
      </c>
      <c r="C16" s="125" t="s">
        <v>60</v>
      </c>
      <c r="D16" s="173"/>
      <c r="E16" s="159">
        <v>58.783645629882813</v>
      </c>
      <c r="G16" s="178">
        <v>67.23431396484375</v>
      </c>
      <c r="H16" s="179"/>
      <c r="I16" s="11">
        <v>1764926</v>
      </c>
      <c r="J16" s="159">
        <v>62.086761474609375</v>
      </c>
      <c r="L16" s="181">
        <v>0.97325891256332397</v>
      </c>
      <c r="M16" s="159">
        <v>100</v>
      </c>
      <c r="N16" s="262"/>
      <c r="O16" s="159">
        <v>44.763725280761719</v>
      </c>
      <c r="Q16" s="182">
        <v>0.82840001583099365</v>
      </c>
      <c r="R16" s="159">
        <v>85.694114685058594</v>
      </c>
      <c r="S16" s="185"/>
      <c r="T16" s="159">
        <v>2.2999999523162842</v>
      </c>
      <c r="U16" s="159">
        <v>3.8333332538604736</v>
      </c>
      <c r="W16" s="178">
        <v>50.332977294921875</v>
      </c>
      <c r="X16" s="185"/>
      <c r="Y16" s="159">
        <v>55.922447204589844</v>
      </c>
      <c r="AA16" s="181">
        <v>2.0213165283203125</v>
      </c>
      <c r="AB16" s="159">
        <v>75.4302978515625</v>
      </c>
      <c r="AC16" s="185"/>
      <c r="AD16" s="161">
        <v>8.2367000579833984</v>
      </c>
      <c r="AE16" s="159">
        <v>36.414596557617188</v>
      </c>
      <c r="AG16" s="182">
        <v>17.317922592163086</v>
      </c>
      <c r="AH16" s="159">
        <v>44.743511199951172</v>
      </c>
      <c r="AI16" s="185"/>
      <c r="AJ16" s="159">
        <v>64.437904357910156</v>
      </c>
      <c r="AL16" s="178">
        <v>32</v>
      </c>
      <c r="AM16" s="159">
        <v>52.799999237060547</v>
      </c>
      <c r="AN16" s="185"/>
      <c r="AO16" s="11">
        <v>106.072998046875</v>
      </c>
      <c r="AP16" s="159">
        <v>58.229129791259766</v>
      </c>
      <c r="AR16" s="189">
        <v>78.900001525878906</v>
      </c>
      <c r="AS16" s="159">
        <v>75.354499816894531</v>
      </c>
      <c r="AT16" s="186">
        <v>28</v>
      </c>
      <c r="AU16" s="178">
        <v>73</v>
      </c>
      <c r="AV16" s="159">
        <v>71.367973327636719</v>
      </c>
      <c r="AW16" s="185"/>
      <c r="AX16" s="11">
        <v>3550</v>
      </c>
    </row>
    <row r="17" spans="1:51" x14ac:dyDescent="0.25">
      <c r="A17" s="9">
        <v>76</v>
      </c>
      <c r="B17" s="12" t="s">
        <v>62</v>
      </c>
      <c r="C17" s="125" t="s">
        <v>63</v>
      </c>
      <c r="D17" s="173"/>
      <c r="E17" s="159">
        <v>23.819700241088867</v>
      </c>
      <c r="G17" s="178">
        <v>23.034631729125977</v>
      </c>
      <c r="H17" s="179"/>
      <c r="I17" s="11">
        <v>186404896</v>
      </c>
      <c r="J17" s="159">
        <v>0</v>
      </c>
      <c r="L17" s="181">
        <v>0.77790731191635132</v>
      </c>
      <c r="M17" s="159">
        <v>84.738418579101563</v>
      </c>
      <c r="N17" s="262"/>
      <c r="O17" s="159">
        <v>7.4001092910766602</v>
      </c>
      <c r="Q17" s="182">
        <v>8.8100001215934753E-2</v>
      </c>
      <c r="R17" s="159">
        <v>0</v>
      </c>
      <c r="S17" s="185"/>
      <c r="T17" s="159">
        <v>8.8801307678222656</v>
      </c>
      <c r="U17" s="159">
        <v>14.80021858215332</v>
      </c>
      <c r="W17" s="178">
        <v>24.604770660400391</v>
      </c>
      <c r="X17" s="185"/>
      <c r="Y17" s="159">
        <v>32.889823913574219</v>
      </c>
      <c r="AA17" s="181">
        <v>0.32345587015151978</v>
      </c>
      <c r="AB17" s="159">
        <v>55.928379058837891</v>
      </c>
      <c r="AC17" s="185"/>
      <c r="AD17" s="161">
        <v>3.3224852085113525</v>
      </c>
      <c r="AE17" s="159">
        <v>9.8512716293334961</v>
      </c>
      <c r="AG17" s="182">
        <v>8.2223100662231445</v>
      </c>
      <c r="AH17" s="159">
        <v>16.319717407226563</v>
      </c>
      <c r="AI17" s="185"/>
      <c r="AJ17" s="159">
        <v>91.283317565917969</v>
      </c>
      <c r="AL17" s="178">
        <v>9</v>
      </c>
      <c r="AM17" s="159">
        <v>89.599998474121094</v>
      </c>
      <c r="AN17" s="185"/>
      <c r="AO17" s="11">
        <v>35.477001190185547</v>
      </c>
      <c r="AP17" s="159">
        <v>88.923042297363281</v>
      </c>
      <c r="AR17" s="189">
        <v>88.444755554199219</v>
      </c>
      <c r="AS17" s="159">
        <v>86.610221862792969</v>
      </c>
      <c r="AT17" s="185"/>
      <c r="AU17" s="178">
        <v>110</v>
      </c>
      <c r="AV17" s="159">
        <v>100</v>
      </c>
      <c r="AW17" s="185"/>
      <c r="AX17" s="11">
        <v>2903.333251953125</v>
      </c>
    </row>
    <row r="18" spans="1:51" x14ac:dyDescent="0.25">
      <c r="A18" s="9">
        <v>96</v>
      </c>
      <c r="B18" s="12" t="s">
        <v>64</v>
      </c>
      <c r="C18" s="125" t="s">
        <v>65</v>
      </c>
      <c r="D18" s="173"/>
      <c r="E18" s="159">
        <v>56.154071807861328</v>
      </c>
      <c r="G18" s="178">
        <v>68.907295227050781</v>
      </c>
      <c r="H18" s="179"/>
      <c r="I18" s="11">
        <v>373819</v>
      </c>
      <c r="J18" s="159">
        <v>85.956695556640625</v>
      </c>
      <c r="L18" s="181">
        <v>0.67430585622787476</v>
      </c>
      <c r="M18" s="159">
        <v>71.788230895996094</v>
      </c>
      <c r="N18" s="262"/>
      <c r="O18" s="159">
        <v>31.927562713623047</v>
      </c>
      <c r="Q18" s="182">
        <v>0.60019999742507935</v>
      </c>
      <c r="R18" s="159">
        <v>58.847057342529297</v>
      </c>
      <c r="S18" s="185"/>
      <c r="T18" s="159">
        <v>3.0048401355743408</v>
      </c>
      <c r="U18" s="159">
        <v>5.0080666542053223</v>
      </c>
      <c r="W18" s="178">
        <v>43.400848388671875</v>
      </c>
      <c r="X18" s="185"/>
      <c r="Y18" s="159">
        <v>35.150955200195313</v>
      </c>
      <c r="AA18" s="181">
        <v>1.6886222874745727E-3</v>
      </c>
      <c r="AB18" s="159">
        <v>0</v>
      </c>
      <c r="AC18" s="186">
        <v>26</v>
      </c>
      <c r="AD18" s="161">
        <v>14.505853652954102</v>
      </c>
      <c r="AE18" s="159">
        <v>70.301910400390625</v>
      </c>
      <c r="AG18" s="182">
        <v>19.528236389160156</v>
      </c>
      <c r="AH18" s="159">
        <v>51.650741577148438</v>
      </c>
      <c r="AI18" s="185"/>
      <c r="AJ18" s="159">
        <v>95.047431945800781</v>
      </c>
      <c r="AL18" s="178">
        <v>3</v>
      </c>
      <c r="AM18" s="159">
        <v>99.199996948242188</v>
      </c>
      <c r="AN18" s="185"/>
      <c r="AO18" s="11">
        <v>7</v>
      </c>
      <c r="AP18" s="159">
        <v>100</v>
      </c>
      <c r="AR18" s="189">
        <v>92.671127319335938</v>
      </c>
      <c r="AS18" s="159">
        <v>91.594192504882813</v>
      </c>
      <c r="AT18" s="185"/>
      <c r="AU18" s="178">
        <v>90</v>
      </c>
      <c r="AV18" s="159">
        <v>89.395545959472656</v>
      </c>
      <c r="AW18" s="185"/>
      <c r="AX18" s="11">
        <v>20809.666015625</v>
      </c>
      <c r="AY18" s="162">
        <v>22</v>
      </c>
    </row>
    <row r="19" spans="1:51" x14ac:dyDescent="0.25">
      <c r="A19" s="9">
        <v>854</v>
      </c>
      <c r="B19" s="12" t="s">
        <v>66</v>
      </c>
      <c r="C19" s="125" t="s">
        <v>67</v>
      </c>
      <c r="D19" s="173" t="s">
        <v>389</v>
      </c>
      <c r="E19" s="159">
        <v>46.682514190673828</v>
      </c>
      <c r="G19" s="178">
        <v>49.867897033691406</v>
      </c>
      <c r="H19" s="179"/>
      <c r="I19" s="11">
        <v>13227840</v>
      </c>
      <c r="J19" s="159">
        <v>31.10975456237793</v>
      </c>
      <c r="L19" s="181">
        <v>0.73632103204727173</v>
      </c>
      <c r="M19" s="159">
        <v>79.540122985839844</v>
      </c>
      <c r="N19" s="262"/>
      <c r="O19" s="159">
        <v>57.711952209472656</v>
      </c>
      <c r="Q19" s="182">
        <v>0.60199999809265137</v>
      </c>
      <c r="R19" s="159">
        <v>59.058822631835938</v>
      </c>
      <c r="S19" s="185"/>
      <c r="T19" s="159">
        <v>33.819049835205078</v>
      </c>
      <c r="U19" s="159">
        <v>56.365085601806641</v>
      </c>
      <c r="W19" s="178">
        <v>43.497135162353516</v>
      </c>
      <c r="X19" s="185"/>
      <c r="Y19" s="159">
        <v>39.796012878417969</v>
      </c>
      <c r="AA19" s="181">
        <v>0.12411455065011978</v>
      </c>
      <c r="AB19" s="159">
        <v>45.734294891357422</v>
      </c>
      <c r="AC19" s="185"/>
      <c r="AD19" s="161">
        <v>7.7636795043945313</v>
      </c>
      <c r="AE19" s="159">
        <v>33.85772705078125</v>
      </c>
      <c r="AG19" s="182">
        <v>18.10344123840332</v>
      </c>
      <c r="AH19" s="159">
        <v>47.198257446289063</v>
      </c>
      <c r="AI19" s="185"/>
      <c r="AJ19" s="159">
        <v>24.560741424560547</v>
      </c>
      <c r="AL19" s="178">
        <v>19</v>
      </c>
      <c r="AM19" s="159">
        <v>73.599998474121094</v>
      </c>
      <c r="AN19" s="185"/>
      <c r="AO19" s="11">
        <v>196.24800109863281</v>
      </c>
      <c r="AP19" s="159">
        <v>19.022607803344727</v>
      </c>
      <c r="AR19" s="189">
        <v>12.800000190734863</v>
      </c>
      <c r="AS19" s="159">
        <v>0</v>
      </c>
      <c r="AT19" s="185"/>
      <c r="AU19" s="178">
        <v>11</v>
      </c>
      <c r="AV19" s="159">
        <v>5.6203603744506836</v>
      </c>
      <c r="AW19" s="185"/>
      <c r="AX19" s="11">
        <v>303.33334350585938</v>
      </c>
    </row>
    <row r="20" spans="1:51" x14ac:dyDescent="0.25">
      <c r="A20" s="9">
        <v>108</v>
      </c>
      <c r="B20" s="12" t="s">
        <v>68</v>
      </c>
      <c r="C20" s="125" t="s">
        <v>69</v>
      </c>
      <c r="D20" s="173" t="s">
        <v>389</v>
      </c>
      <c r="E20" s="159">
        <v>59.875808715820313</v>
      </c>
      <c r="G20" s="178">
        <v>62.045581817626953</v>
      </c>
      <c r="H20" s="179"/>
      <c r="I20" s="11">
        <v>7547515</v>
      </c>
      <c r="J20" s="159">
        <v>39.739105224609375</v>
      </c>
      <c r="L20" s="181">
        <v>0.86428409814834595</v>
      </c>
      <c r="M20" s="159">
        <v>95.535514831542969</v>
      </c>
      <c r="N20" s="262"/>
      <c r="O20" s="159">
        <v>73.168601989746094</v>
      </c>
      <c r="Q20" s="182">
        <v>0.64969998598098755</v>
      </c>
      <c r="R20" s="159">
        <v>64.670585632324219</v>
      </c>
      <c r="S20" s="185"/>
      <c r="T20" s="159">
        <v>48.999969482421875</v>
      </c>
      <c r="U20" s="159">
        <v>81.666618347167969</v>
      </c>
      <c r="W20" s="178">
        <v>57.706035614013672</v>
      </c>
      <c r="X20" s="185"/>
      <c r="Y20" s="159">
        <v>40.506950378417969</v>
      </c>
      <c r="AA20" s="181">
        <v>0.41727879643440247</v>
      </c>
      <c r="AB20" s="159">
        <v>58.638957977294922</v>
      </c>
      <c r="AC20" s="185"/>
      <c r="AD20" s="161">
        <v>5.6393637657165527</v>
      </c>
      <c r="AE20" s="159">
        <v>22.37493896484375</v>
      </c>
      <c r="AG20" s="182">
        <v>26.969638824462891</v>
      </c>
      <c r="AH20" s="159">
        <v>74.905120849609375</v>
      </c>
      <c r="AI20" s="185"/>
      <c r="AJ20" s="159">
        <v>20.095870971679688</v>
      </c>
      <c r="AL20" s="178">
        <v>68</v>
      </c>
      <c r="AM20" s="159">
        <v>0</v>
      </c>
      <c r="AN20" s="185"/>
      <c r="AO20" s="11">
        <v>187.08200073242188</v>
      </c>
      <c r="AP20" s="159">
        <v>23.00782585144043</v>
      </c>
      <c r="AR20" s="189">
        <v>58.888069152832031</v>
      </c>
      <c r="AS20" s="159">
        <v>51.755298614501953</v>
      </c>
      <c r="AT20" s="185"/>
      <c r="AU20" s="178">
        <v>11</v>
      </c>
      <c r="AV20" s="159">
        <v>5.6203603744506836</v>
      </c>
      <c r="AW20" s="185"/>
      <c r="AX20" s="11">
        <v>90</v>
      </c>
    </row>
    <row r="21" spans="1:51" x14ac:dyDescent="0.25">
      <c r="A21" s="9">
        <v>116</v>
      </c>
      <c r="B21" s="12" t="s">
        <v>72</v>
      </c>
      <c r="C21" s="125" t="s">
        <v>73</v>
      </c>
      <c r="D21" s="173" t="s">
        <v>389</v>
      </c>
      <c r="E21" s="159">
        <v>52.317008972167969</v>
      </c>
      <c r="G21" s="178">
        <v>43.410114288330078</v>
      </c>
      <c r="H21" s="179"/>
      <c r="I21" s="11">
        <v>14071010</v>
      </c>
      <c r="J21" s="159">
        <v>30.159427642822266</v>
      </c>
      <c r="L21" s="181">
        <v>0.63625574111938477</v>
      </c>
      <c r="M21" s="159">
        <v>67.031967163085938</v>
      </c>
      <c r="N21" s="262"/>
      <c r="O21" s="159">
        <v>46.289634704589844</v>
      </c>
      <c r="Q21" s="182">
        <v>0.40486091375350952</v>
      </c>
      <c r="R21" s="159">
        <v>35.865989685058594</v>
      </c>
      <c r="S21" s="186">
        <v>18</v>
      </c>
      <c r="T21" s="159">
        <v>34.027965545654297</v>
      </c>
      <c r="U21" s="159">
        <v>56.713275909423828</v>
      </c>
      <c r="W21" s="178">
        <v>61.223903656005859</v>
      </c>
      <c r="X21" s="185"/>
      <c r="Y21" s="159">
        <v>56.206966400146484</v>
      </c>
      <c r="AA21" s="181">
        <v>2.3929953575134277</v>
      </c>
      <c r="AB21" s="159">
        <v>77.226730346679688</v>
      </c>
      <c r="AC21" s="185"/>
      <c r="AD21" s="161">
        <v>8.0096330642700195</v>
      </c>
      <c r="AE21" s="159">
        <v>35.187206268310547</v>
      </c>
      <c r="AG21" s="182">
        <v>24.197067260742188</v>
      </c>
      <c r="AH21" s="159">
        <v>66.240837097167969</v>
      </c>
      <c r="AI21" s="185"/>
      <c r="AJ21" s="159">
        <v>46.030139923095703</v>
      </c>
      <c r="AL21" s="178">
        <v>33</v>
      </c>
      <c r="AM21" s="159">
        <v>51.200000762939453</v>
      </c>
      <c r="AN21" s="185"/>
      <c r="AO21" s="11">
        <v>140.322998046875</v>
      </c>
      <c r="AP21" s="159">
        <v>43.337825775146484</v>
      </c>
      <c r="AR21" s="189">
        <v>73.60992431640625</v>
      </c>
      <c r="AS21" s="159">
        <v>69.116142272949219</v>
      </c>
      <c r="AT21" s="185"/>
      <c r="AU21" s="178">
        <v>25</v>
      </c>
      <c r="AV21" s="159">
        <v>20.466596603393555</v>
      </c>
      <c r="AW21" s="185"/>
      <c r="AX21" s="11">
        <v>303.33334350585938</v>
      </c>
    </row>
    <row r="22" spans="1:51" x14ac:dyDescent="0.25">
      <c r="A22" s="9">
        <v>120</v>
      </c>
      <c r="B22" s="12" t="s">
        <v>74</v>
      </c>
      <c r="C22" s="125" t="s">
        <v>75</v>
      </c>
      <c r="D22" s="173"/>
      <c r="E22" s="159">
        <v>33.078197479248047</v>
      </c>
      <c r="G22" s="178">
        <v>39.447792053222656</v>
      </c>
      <c r="H22" s="179"/>
      <c r="I22" s="11">
        <v>16321860</v>
      </c>
      <c r="J22" s="159">
        <v>27.877328872680664</v>
      </c>
      <c r="L22" s="181">
        <v>0.59845536947250366</v>
      </c>
      <c r="M22" s="159">
        <v>62.306919097900391</v>
      </c>
      <c r="N22" s="262"/>
      <c r="O22" s="159">
        <v>39.729583740234375</v>
      </c>
      <c r="Q22" s="182">
        <v>0.44839999079704285</v>
      </c>
      <c r="R22" s="159">
        <v>40.988235473632813</v>
      </c>
      <c r="S22" s="185"/>
      <c r="T22" s="159">
        <v>23.082559585571289</v>
      </c>
      <c r="U22" s="159">
        <v>38.470935821533203</v>
      </c>
      <c r="W22" s="178">
        <v>26.708600997924805</v>
      </c>
      <c r="X22" s="185"/>
      <c r="Y22" s="159">
        <v>19.553192138671875</v>
      </c>
      <c r="AA22" s="181">
        <v>2.3749338462948799E-2</v>
      </c>
      <c r="AB22" s="159">
        <v>28.135181427001953</v>
      </c>
      <c r="AC22" s="185"/>
      <c r="AD22" s="161">
        <v>3.529672384262085</v>
      </c>
      <c r="AE22" s="159">
        <v>10.97120189666748</v>
      </c>
      <c r="AG22" s="182">
        <v>13.836483955383301</v>
      </c>
      <c r="AH22" s="159">
        <v>33.864009857177734</v>
      </c>
      <c r="AI22" s="185"/>
      <c r="AJ22" s="159">
        <v>46.698310852050781</v>
      </c>
      <c r="AL22" s="178">
        <v>25</v>
      </c>
      <c r="AM22" s="159">
        <v>64</v>
      </c>
      <c r="AN22" s="185"/>
      <c r="AO22" s="11">
        <v>162.76300048828125</v>
      </c>
      <c r="AP22" s="159">
        <v>33.581302642822266</v>
      </c>
      <c r="AR22" s="189">
        <v>67.900001525878906</v>
      </c>
      <c r="AS22" s="159">
        <v>62.382678985595703</v>
      </c>
      <c r="AT22" s="185"/>
      <c r="AU22" s="178">
        <v>31</v>
      </c>
      <c r="AV22" s="159">
        <v>26.829267501831055</v>
      </c>
      <c r="AW22" s="185"/>
      <c r="AX22" s="11">
        <v>666.66668701171875</v>
      </c>
    </row>
    <row r="23" spans="1:51" x14ac:dyDescent="0.25">
      <c r="A23" s="9">
        <v>132</v>
      </c>
      <c r="B23" s="12" t="s">
        <v>70</v>
      </c>
      <c r="C23" s="125" t="s">
        <v>441</v>
      </c>
      <c r="D23" s="173" t="s">
        <v>389</v>
      </c>
      <c r="E23" s="159">
        <v>57.920433044433594</v>
      </c>
      <c r="G23" s="178">
        <v>62.541603088378906</v>
      </c>
      <c r="H23" s="179"/>
      <c r="I23" s="11">
        <v>506807</v>
      </c>
      <c r="J23" s="159">
        <v>81.275901794433594</v>
      </c>
      <c r="L23" s="181">
        <v>0.57970470190048218</v>
      </c>
      <c r="M23" s="159">
        <v>59.963092803955078</v>
      </c>
      <c r="N23" s="262"/>
      <c r="O23" s="159">
        <v>27.651508331298828</v>
      </c>
      <c r="Q23" s="182">
        <v>0.48230001330375671</v>
      </c>
      <c r="R23" s="159">
        <v>44.976470947265625</v>
      </c>
      <c r="S23" s="185"/>
      <c r="T23" s="159">
        <v>6.1959280967712402</v>
      </c>
      <c r="U23" s="159">
        <v>10.326546669006348</v>
      </c>
      <c r="W23" s="178">
        <v>53.299266815185547</v>
      </c>
      <c r="X23" s="185"/>
      <c r="Y23" s="159">
        <v>73.974380493164063</v>
      </c>
      <c r="AA23" s="181">
        <v>1.1894509792327881</v>
      </c>
      <c r="AB23" s="159">
        <v>69.7869873046875</v>
      </c>
      <c r="AC23" s="185"/>
      <c r="AD23" s="161">
        <v>15.959927558898926</v>
      </c>
      <c r="AE23" s="159">
        <v>78.161773681640625</v>
      </c>
      <c r="AG23" s="182">
        <v>13.439728736877441</v>
      </c>
      <c r="AH23" s="159">
        <v>32.624153137207031</v>
      </c>
      <c r="AI23" s="185"/>
      <c r="AJ23" s="159">
        <v>82.114456176757813</v>
      </c>
      <c r="AL23" s="178">
        <v>2.5</v>
      </c>
      <c r="AM23" s="159">
        <v>100</v>
      </c>
      <c r="AN23" s="185"/>
      <c r="AO23" s="11">
        <v>36.001998901367188</v>
      </c>
      <c r="AP23" s="159">
        <v>88.694786071777344</v>
      </c>
      <c r="AR23" s="189">
        <v>75.696197509765625</v>
      </c>
      <c r="AS23" s="159">
        <v>71.576393127441406</v>
      </c>
      <c r="AT23" s="186">
        <v>28</v>
      </c>
      <c r="AU23" s="178">
        <v>70</v>
      </c>
      <c r="AV23" s="159">
        <v>68.186637878417969</v>
      </c>
      <c r="AW23" s="185"/>
      <c r="AX23" s="11">
        <v>1486.6666259765625</v>
      </c>
    </row>
    <row r="24" spans="1:51" x14ac:dyDescent="0.25">
      <c r="A24" s="9">
        <v>140</v>
      </c>
      <c r="B24" s="12" t="s">
        <v>76</v>
      </c>
      <c r="C24" s="125" t="s">
        <v>77</v>
      </c>
      <c r="D24" s="173" t="s">
        <v>389</v>
      </c>
      <c r="E24" s="159">
        <v>50.797496795654297</v>
      </c>
      <c r="G24" s="178">
        <v>64.714279174804688</v>
      </c>
      <c r="H24" s="179"/>
      <c r="I24" s="11">
        <v>4037747</v>
      </c>
      <c r="J24" s="159">
        <v>49.359275817871094</v>
      </c>
      <c r="L24" s="181">
        <v>0.80168831348419189</v>
      </c>
      <c r="M24" s="159">
        <v>87.711044311523438</v>
      </c>
      <c r="N24" s="262"/>
      <c r="O24" s="159">
        <v>72.427528381347656</v>
      </c>
      <c r="Q24" s="182">
        <v>0.49050000309944153</v>
      </c>
      <c r="R24" s="159">
        <v>45.941177368164063</v>
      </c>
      <c r="S24" s="185"/>
      <c r="T24" s="159">
        <v>59.34832763671875</v>
      </c>
      <c r="U24" s="159">
        <v>98.91387939453125</v>
      </c>
      <c r="W24" s="178">
        <v>36.880710601806641</v>
      </c>
      <c r="X24" s="185"/>
      <c r="Y24" s="159">
        <v>42.749832153320313</v>
      </c>
      <c r="AA24" s="181">
        <v>1.5473220348358154</v>
      </c>
      <c r="AB24" s="159">
        <v>72.586349487304688</v>
      </c>
      <c r="AC24" s="185"/>
      <c r="AD24" s="161">
        <v>3.8889636993408203</v>
      </c>
      <c r="AE24" s="159">
        <v>12.913317680358887</v>
      </c>
      <c r="AG24" s="182">
        <v>12.923707962036133</v>
      </c>
      <c r="AH24" s="159">
        <v>31.011587142944336</v>
      </c>
      <c r="AI24" s="185"/>
      <c r="AJ24" s="159">
        <v>27.338871002197266</v>
      </c>
      <c r="AL24" s="178">
        <v>43</v>
      </c>
      <c r="AM24" s="159">
        <v>35.200000762939453</v>
      </c>
      <c r="AN24" s="185"/>
      <c r="AO24" s="11">
        <v>175.83000183105469</v>
      </c>
      <c r="AP24" s="159">
        <v>27.899999618530273</v>
      </c>
      <c r="AR24" s="189">
        <v>48.559001922607422</v>
      </c>
      <c r="AS24" s="159">
        <v>39.574676513671875</v>
      </c>
      <c r="AT24" s="185"/>
      <c r="AU24" s="178">
        <v>12</v>
      </c>
      <c r="AV24" s="159">
        <v>6.6808061599731445</v>
      </c>
      <c r="AW24" s="186">
        <v>21</v>
      </c>
      <c r="AX24" s="11">
        <v>276.66665649414063</v>
      </c>
    </row>
    <row r="25" spans="1:51" x14ac:dyDescent="0.25">
      <c r="A25" s="9">
        <v>148</v>
      </c>
      <c r="B25" s="12" t="s">
        <v>78</v>
      </c>
      <c r="C25" s="125" t="s">
        <v>79</v>
      </c>
      <c r="D25" s="173" t="s">
        <v>389</v>
      </c>
      <c r="E25" s="159">
        <v>62.828811645507813</v>
      </c>
      <c r="G25" s="178">
        <v>49.759830474853516</v>
      </c>
      <c r="H25" s="179"/>
      <c r="I25" s="11">
        <v>9748931</v>
      </c>
      <c r="J25" s="159">
        <v>35.802963256835938</v>
      </c>
      <c r="L25" s="181">
        <v>0.67060995101928711</v>
      </c>
      <c r="M25" s="159">
        <v>71.326240539550781</v>
      </c>
      <c r="N25" s="262"/>
      <c r="O25" s="159">
        <v>56.107154846191406</v>
      </c>
      <c r="Q25" s="182">
        <v>0.63015955686569214</v>
      </c>
      <c r="R25" s="159">
        <v>62.371711730957031</v>
      </c>
      <c r="S25" s="186">
        <v>18</v>
      </c>
      <c r="T25" s="159">
        <v>29.905561447143555</v>
      </c>
      <c r="U25" s="159">
        <v>49.842601776123047</v>
      </c>
      <c r="W25" s="178">
        <v>75.897796630859375</v>
      </c>
      <c r="X25" s="185"/>
      <c r="Y25" s="159">
        <v>51.795589447021484</v>
      </c>
      <c r="AA25" s="181">
        <v>1.1559863090515137</v>
      </c>
      <c r="AB25" s="159">
        <v>69.483268737792969</v>
      </c>
      <c r="AC25" s="185"/>
      <c r="AD25" s="161">
        <v>7.8099637031555176</v>
      </c>
      <c r="AE25" s="159">
        <v>34.107913970947266</v>
      </c>
      <c r="AG25" s="182">
        <v>40.318790435791016</v>
      </c>
      <c r="AH25" s="159">
        <v>100</v>
      </c>
      <c r="AI25" s="185"/>
      <c r="AJ25" s="159">
        <v>22.239145278930664</v>
      </c>
      <c r="AL25" s="178">
        <v>34</v>
      </c>
      <c r="AM25" s="159">
        <v>49.599998474121094</v>
      </c>
      <c r="AN25" s="185"/>
      <c r="AO25" s="11">
        <v>203.16099548339844</v>
      </c>
      <c r="AP25" s="159">
        <v>16.016956329345703</v>
      </c>
      <c r="AR25" s="189">
        <v>25.529546737670898</v>
      </c>
      <c r="AS25" s="159">
        <v>12.417037963867188</v>
      </c>
      <c r="AT25" s="185"/>
      <c r="AU25" s="178">
        <v>16</v>
      </c>
      <c r="AV25" s="159">
        <v>10.922587394714355</v>
      </c>
      <c r="AW25" s="185"/>
      <c r="AX25" s="11">
        <v>236.66667175292969</v>
      </c>
    </row>
    <row r="26" spans="1:51" x14ac:dyDescent="0.25">
      <c r="A26" s="9">
        <v>152</v>
      </c>
      <c r="B26" s="12" t="s">
        <v>80</v>
      </c>
      <c r="C26" s="125" t="s">
        <v>81</v>
      </c>
      <c r="D26" s="173"/>
      <c r="E26" s="159">
        <v>34.102615356445313</v>
      </c>
      <c r="G26" s="178">
        <v>40.569225311279297</v>
      </c>
      <c r="H26" s="179"/>
      <c r="I26" s="11">
        <v>16295100</v>
      </c>
      <c r="J26" s="159">
        <v>27.902565002441406</v>
      </c>
      <c r="L26" s="181">
        <v>0.83565527200698853</v>
      </c>
      <c r="M26" s="159">
        <v>91.9569091796875</v>
      </c>
      <c r="N26" s="262"/>
      <c r="O26" s="159">
        <v>14.514861106872559</v>
      </c>
      <c r="Q26" s="182">
        <v>0.26829999685287476</v>
      </c>
      <c r="R26" s="159">
        <v>19.799999237060547</v>
      </c>
      <c r="S26" s="185"/>
      <c r="T26" s="159">
        <v>5.5378332138061523</v>
      </c>
      <c r="U26" s="159">
        <v>9.2297220230102539</v>
      </c>
      <c r="W26" s="178">
        <v>27.636005401611328</v>
      </c>
      <c r="X26" s="185"/>
      <c r="Y26" s="159">
        <v>36.398197174072266</v>
      </c>
      <c r="AA26" s="181">
        <v>0.64117246866226196</v>
      </c>
      <c r="AB26" s="159">
        <v>63.210414886474609</v>
      </c>
      <c r="AC26" s="185"/>
      <c r="AD26" s="161">
        <v>3.2734062671661377</v>
      </c>
      <c r="AE26" s="159">
        <v>9.5859794616699219</v>
      </c>
      <c r="AG26" s="182">
        <v>9.0396203994750977</v>
      </c>
      <c r="AH26" s="159">
        <v>18.873813629150391</v>
      </c>
      <c r="AI26" s="185"/>
      <c r="AJ26" s="159">
        <v>95.280181884765625</v>
      </c>
      <c r="AL26" s="178">
        <v>4</v>
      </c>
      <c r="AM26" s="159">
        <v>97.599998474121094</v>
      </c>
      <c r="AN26" s="185"/>
      <c r="AO26" s="11">
        <v>9.6999998092651367</v>
      </c>
      <c r="AP26" s="159">
        <v>100</v>
      </c>
      <c r="AR26" s="189">
        <v>95.716621398925781</v>
      </c>
      <c r="AS26" s="159">
        <v>95.185615539550781</v>
      </c>
      <c r="AT26" s="185"/>
      <c r="AU26" s="178">
        <v>89</v>
      </c>
      <c r="AV26" s="159">
        <v>88.335098266601563</v>
      </c>
      <c r="AW26" s="185"/>
      <c r="AX26" s="11">
        <v>4536.66650390625</v>
      </c>
    </row>
    <row r="27" spans="1:51" x14ac:dyDescent="0.25">
      <c r="A27" s="9">
        <v>156</v>
      </c>
      <c r="B27" s="12" t="s">
        <v>82</v>
      </c>
      <c r="C27" s="125" t="s">
        <v>83</v>
      </c>
      <c r="D27" s="173"/>
      <c r="E27" s="159">
        <v>23.186300277709961</v>
      </c>
      <c r="G27" s="178">
        <v>19.750698089599609</v>
      </c>
      <c r="H27" s="179"/>
      <c r="I27" s="11">
        <v>1315843968</v>
      </c>
      <c r="J27" s="159">
        <v>0</v>
      </c>
      <c r="L27" s="181">
        <v>0.63071966171264648</v>
      </c>
      <c r="M27" s="159">
        <v>66.339958190917969</v>
      </c>
      <c r="N27" s="262"/>
      <c r="O27" s="159">
        <v>12.662833213806152</v>
      </c>
      <c r="Q27" s="182">
        <v>9.9899999797344208E-2</v>
      </c>
      <c r="R27" s="159">
        <v>0</v>
      </c>
      <c r="S27" s="185"/>
      <c r="T27" s="159">
        <v>15.195400238037109</v>
      </c>
      <c r="U27" s="159">
        <v>25.325666427612305</v>
      </c>
      <c r="W27" s="178">
        <v>26.621902465820313</v>
      </c>
      <c r="X27" s="185"/>
      <c r="Y27" s="159">
        <v>43.699638366699219</v>
      </c>
      <c r="AA27" s="181">
        <v>4.2254223823547363</v>
      </c>
      <c r="AB27" s="159">
        <v>83.277816772460938</v>
      </c>
      <c r="AC27" s="185"/>
      <c r="AD27" s="161">
        <v>2.262470006942749</v>
      </c>
      <c r="AE27" s="159">
        <v>4.1214590072631836</v>
      </c>
      <c r="AG27" s="182">
        <v>6.0541329383850098</v>
      </c>
      <c r="AH27" s="159">
        <v>9.5441646575927734</v>
      </c>
      <c r="AI27" s="185"/>
      <c r="AJ27" s="159">
        <v>82.707168579101563</v>
      </c>
      <c r="AL27" s="178">
        <v>11</v>
      </c>
      <c r="AM27" s="159">
        <v>86.400001525878906</v>
      </c>
      <c r="AN27" s="185"/>
      <c r="AO27" s="11">
        <v>40.561000823974609</v>
      </c>
      <c r="AP27" s="159">
        <v>86.712608337402344</v>
      </c>
      <c r="AR27" s="189">
        <v>90.920211791992188</v>
      </c>
      <c r="AS27" s="159">
        <v>89.5294189453125</v>
      </c>
      <c r="AT27" s="185"/>
      <c r="AU27" s="178">
        <v>70</v>
      </c>
      <c r="AV27" s="159">
        <v>68.186637878417969</v>
      </c>
      <c r="AW27" s="185"/>
      <c r="AX27" s="11">
        <v>1120</v>
      </c>
    </row>
    <row r="28" spans="1:51" x14ac:dyDescent="0.25">
      <c r="A28" s="9">
        <v>170</v>
      </c>
      <c r="B28" s="12" t="s">
        <v>84</v>
      </c>
      <c r="C28" s="125" t="s">
        <v>85</v>
      </c>
      <c r="D28" s="173"/>
      <c r="E28" s="159">
        <v>27.454282760620117</v>
      </c>
      <c r="G28" s="178">
        <v>22.584196090698242</v>
      </c>
      <c r="H28" s="179"/>
      <c r="I28" s="11">
        <v>45600240</v>
      </c>
      <c r="J28" s="159">
        <v>12.076624870300293</v>
      </c>
      <c r="L28" s="181">
        <v>0.49789276719093323</v>
      </c>
      <c r="M28" s="159">
        <v>49.736595153808594</v>
      </c>
      <c r="N28" s="262"/>
      <c r="O28" s="159">
        <v>16.446941375732422</v>
      </c>
      <c r="Q28" s="182">
        <v>0.20690000057220459</v>
      </c>
      <c r="R28" s="159">
        <v>12.576470375061035</v>
      </c>
      <c r="S28" s="185"/>
      <c r="T28" s="159">
        <v>12.190447807312012</v>
      </c>
      <c r="U28" s="159">
        <v>20.317413330078125</v>
      </c>
      <c r="W28" s="178">
        <v>32.324367523193359</v>
      </c>
      <c r="X28" s="185"/>
      <c r="Y28" s="159">
        <v>40.446510314941406</v>
      </c>
      <c r="AA28" s="181">
        <v>1.7030947208404541</v>
      </c>
      <c r="AB28" s="159">
        <v>73.607200622558594</v>
      </c>
      <c r="AC28" s="185"/>
      <c r="AD28" s="161">
        <v>2.8478765487670898</v>
      </c>
      <c r="AE28" s="159">
        <v>7.2858185768127441</v>
      </c>
      <c r="AG28" s="182">
        <v>10.744712829589844</v>
      </c>
      <c r="AH28" s="159">
        <v>24.202228546142578</v>
      </c>
      <c r="AI28" s="185"/>
      <c r="AJ28" s="159">
        <v>83.972648620605469</v>
      </c>
      <c r="AL28" s="178">
        <v>13</v>
      </c>
      <c r="AM28" s="159">
        <v>83.199996948242188</v>
      </c>
      <c r="AN28" s="185"/>
      <c r="AO28" s="11">
        <v>32.801998138427734</v>
      </c>
      <c r="AP28" s="159">
        <v>90.086090087890625</v>
      </c>
      <c r="AR28" s="189">
        <v>94.166343688964844</v>
      </c>
      <c r="AS28" s="159">
        <v>93.357437133789063</v>
      </c>
      <c r="AT28" s="185"/>
      <c r="AU28" s="178">
        <v>71</v>
      </c>
      <c r="AV28" s="159">
        <v>69.247085571289063</v>
      </c>
      <c r="AW28" s="185"/>
      <c r="AX28" s="11">
        <v>1886.6666259765625</v>
      </c>
    </row>
    <row r="29" spans="1:51" x14ac:dyDescent="0.25">
      <c r="A29" s="9">
        <v>174</v>
      </c>
      <c r="B29" s="12" t="s">
        <v>86</v>
      </c>
      <c r="C29" s="125" t="s">
        <v>87</v>
      </c>
      <c r="D29" s="173" t="s">
        <v>389</v>
      </c>
      <c r="E29" s="159">
        <v>63.597499847412109</v>
      </c>
      <c r="G29" s="178">
        <v>76.738388061523438</v>
      </c>
      <c r="H29" s="179"/>
      <c r="I29" s="11">
        <v>797902</v>
      </c>
      <c r="J29" s="159">
        <v>74.295974731445313</v>
      </c>
      <c r="L29" s="181">
        <v>0.72690922021865845</v>
      </c>
      <c r="M29" s="159">
        <v>78.3636474609375</v>
      </c>
      <c r="N29" s="262"/>
      <c r="O29" s="159">
        <v>79.997962951660156</v>
      </c>
      <c r="Q29" s="182">
        <v>0.88099998235702515</v>
      </c>
      <c r="R29" s="159">
        <v>91.882354736328125</v>
      </c>
      <c r="S29" s="185"/>
      <c r="T29" s="159">
        <v>40.868141174316406</v>
      </c>
      <c r="U29" s="159">
        <v>68.113563537597656</v>
      </c>
      <c r="W29" s="178">
        <v>50.456611633300781</v>
      </c>
      <c r="X29" s="185"/>
      <c r="Y29" s="159">
        <v>24.077354431152344</v>
      </c>
      <c r="AA29" s="181">
        <v>7.7790379524230957E-2</v>
      </c>
      <c r="AB29" s="159">
        <v>40.762218475341797</v>
      </c>
      <c r="AC29" s="185"/>
      <c r="AD29" s="161">
        <v>2.8676109313964844</v>
      </c>
      <c r="AE29" s="159">
        <v>7.392491340637207</v>
      </c>
      <c r="AG29" s="182">
        <v>27.587478637695313</v>
      </c>
      <c r="AH29" s="159">
        <v>76.835868835449219</v>
      </c>
      <c r="AI29" s="185"/>
      <c r="AJ29" s="159">
        <v>37.757972717285156</v>
      </c>
      <c r="AL29" s="178">
        <v>62</v>
      </c>
      <c r="AM29" s="159">
        <v>4.8000001907348633</v>
      </c>
      <c r="AN29" s="185"/>
      <c r="AO29" s="11">
        <v>77.18499755859375</v>
      </c>
      <c r="AP29" s="159">
        <v>70.789131164550781</v>
      </c>
      <c r="AR29" s="189">
        <v>56.223842620849609</v>
      </c>
      <c r="AS29" s="159">
        <v>48.613494873046875</v>
      </c>
      <c r="AT29" s="186">
        <v>28</v>
      </c>
      <c r="AU29" s="178">
        <v>31</v>
      </c>
      <c r="AV29" s="159">
        <v>26.829267501831055</v>
      </c>
      <c r="AW29" s="185"/>
      <c r="AX29" s="11">
        <v>450</v>
      </c>
    </row>
    <row r="30" spans="1:51" x14ac:dyDescent="0.25">
      <c r="A30" s="9">
        <v>178</v>
      </c>
      <c r="B30" s="12" t="s">
        <v>88</v>
      </c>
      <c r="C30" s="125" t="s">
        <v>89</v>
      </c>
      <c r="D30" s="173"/>
      <c r="E30" s="159">
        <v>49.601139068603516</v>
      </c>
      <c r="G30" s="178">
        <v>54.589088439941406</v>
      </c>
      <c r="H30" s="179"/>
      <c r="I30" s="11">
        <v>3998904</v>
      </c>
      <c r="J30" s="159">
        <v>49.507938385009766</v>
      </c>
      <c r="L30" s="181">
        <v>0.6584467887878418</v>
      </c>
      <c r="M30" s="159">
        <v>69.80584716796875</v>
      </c>
      <c r="N30" s="262"/>
      <c r="O30" s="159">
        <v>49.534622192382813</v>
      </c>
      <c r="Q30" s="182">
        <v>0.85320001840591431</v>
      </c>
      <c r="R30" s="159">
        <v>88.611763000488281</v>
      </c>
      <c r="S30" s="185"/>
      <c r="T30" s="159">
        <v>6.2744870185852051</v>
      </c>
      <c r="U30" s="159">
        <v>10.457478523254395</v>
      </c>
      <c r="W30" s="178">
        <v>44.613189697265625</v>
      </c>
      <c r="X30" s="185"/>
      <c r="Y30" s="159">
        <v>38.709392547607422</v>
      </c>
      <c r="AA30" s="181">
        <v>1.6045322418212891</v>
      </c>
      <c r="AB30" s="159">
        <v>72.972740173339844</v>
      </c>
      <c r="AC30" s="185"/>
      <c r="AD30" s="161">
        <v>2.3225171566009521</v>
      </c>
      <c r="AE30" s="159">
        <v>4.4460387229919434</v>
      </c>
      <c r="AG30" s="182">
        <v>19.165435791015625</v>
      </c>
      <c r="AH30" s="159">
        <v>50.516986846923828</v>
      </c>
      <c r="AI30" s="185"/>
      <c r="AJ30" s="159">
        <v>52.492290496826172</v>
      </c>
      <c r="AL30" s="178">
        <v>37</v>
      </c>
      <c r="AM30" s="159">
        <v>44.799999237060547</v>
      </c>
      <c r="AN30" s="185"/>
      <c r="AO30" s="11">
        <v>108.21199798583984</v>
      </c>
      <c r="AP30" s="159">
        <v>57.299129486083984</v>
      </c>
      <c r="AR30" s="189">
        <v>82.822654724121094</v>
      </c>
      <c r="AS30" s="159">
        <v>79.980316162109375</v>
      </c>
      <c r="AT30" s="186">
        <v>28</v>
      </c>
      <c r="AU30" s="178">
        <v>32</v>
      </c>
      <c r="AV30" s="159">
        <v>27.889713287353516</v>
      </c>
      <c r="AW30" s="186">
        <v>21</v>
      </c>
      <c r="AX30" s="11">
        <v>680</v>
      </c>
    </row>
    <row r="31" spans="1:51" x14ac:dyDescent="0.25">
      <c r="A31" s="9">
        <v>188</v>
      </c>
      <c r="B31" s="12" t="s">
        <v>90</v>
      </c>
      <c r="C31" s="125" t="s">
        <v>91</v>
      </c>
      <c r="D31" s="173"/>
      <c r="E31" s="159">
        <v>38.630378723144531</v>
      </c>
      <c r="G31" s="178">
        <v>46.698772430419922</v>
      </c>
      <c r="H31" s="179"/>
      <c r="I31" s="11">
        <v>4327228</v>
      </c>
      <c r="J31" s="159">
        <v>48.294414520263672</v>
      </c>
      <c r="L31" s="181">
        <v>0.69767433404922485</v>
      </c>
      <c r="M31" s="159">
        <v>74.709297180175781</v>
      </c>
      <c r="N31" s="262"/>
      <c r="O31" s="159">
        <v>15.496968269348145</v>
      </c>
      <c r="Q31" s="182">
        <v>0.25459998846054077</v>
      </c>
      <c r="R31" s="159">
        <v>18.188236236572266</v>
      </c>
      <c r="S31" s="185"/>
      <c r="T31" s="159">
        <v>7.6834201812744141</v>
      </c>
      <c r="U31" s="159">
        <v>12.805700302124023</v>
      </c>
      <c r="W31" s="178">
        <v>30.561986923217773</v>
      </c>
      <c r="X31" s="185"/>
      <c r="Y31" s="159">
        <v>42.719322204589844</v>
      </c>
      <c r="AA31" s="181">
        <v>1.4514923095703125</v>
      </c>
      <c r="AB31" s="159">
        <v>71.905929565429688</v>
      </c>
      <c r="AC31" s="185"/>
      <c r="AD31" s="161">
        <v>4.0035519599914551</v>
      </c>
      <c r="AE31" s="159">
        <v>13.532713890075684</v>
      </c>
      <c r="AG31" s="182">
        <v>8.8894891738891602</v>
      </c>
      <c r="AH31" s="159">
        <v>18.404653549194336</v>
      </c>
      <c r="AI31" s="185"/>
      <c r="AJ31" s="159">
        <v>88.975074768066406</v>
      </c>
      <c r="AL31" s="178">
        <v>4</v>
      </c>
      <c r="AM31" s="159">
        <v>97.599998474121094</v>
      </c>
      <c r="AN31" s="185"/>
      <c r="AO31" s="11">
        <v>12.168000221252441</v>
      </c>
      <c r="AP31" s="159">
        <v>99.057388305664063</v>
      </c>
      <c r="AR31" s="189">
        <v>95.811965942382813</v>
      </c>
      <c r="AS31" s="159">
        <v>95.298049926757813</v>
      </c>
      <c r="AT31" s="186">
        <v>28</v>
      </c>
      <c r="AU31" s="178">
        <v>66</v>
      </c>
      <c r="AV31" s="159">
        <v>63.944858551025391</v>
      </c>
      <c r="AW31" s="185"/>
      <c r="AX31" s="11">
        <v>4350</v>
      </c>
    </row>
    <row r="32" spans="1:51" x14ac:dyDescent="0.25">
      <c r="A32" s="9">
        <v>192</v>
      </c>
      <c r="B32" s="12" t="s">
        <v>94</v>
      </c>
      <c r="C32" s="125" t="s">
        <v>95</v>
      </c>
      <c r="D32" s="173"/>
      <c r="E32" s="159">
        <v>42.812877655029297</v>
      </c>
      <c r="G32" s="178">
        <v>39.409370422363281</v>
      </c>
      <c r="H32" s="179"/>
      <c r="I32" s="11">
        <v>11269400</v>
      </c>
      <c r="J32" s="159">
        <v>33.574001312255859</v>
      </c>
      <c r="L32" s="181">
        <v>0.62868714332580566</v>
      </c>
      <c r="M32" s="159">
        <v>66.085899353027344</v>
      </c>
      <c r="N32" s="262"/>
      <c r="O32" s="159">
        <v>24.403579711914063</v>
      </c>
      <c r="Q32" s="182">
        <v>0.4244999885559082</v>
      </c>
      <c r="R32" s="159">
        <v>38.176471710205078</v>
      </c>
      <c r="S32" s="185"/>
      <c r="T32" s="159">
        <v>6.3784122467041016</v>
      </c>
      <c r="U32" s="159">
        <v>10.630687713623047</v>
      </c>
      <c r="W32" s="178">
        <v>46.216381072998047</v>
      </c>
      <c r="X32" s="185"/>
      <c r="Y32" s="159">
        <v>59.846088409423828</v>
      </c>
      <c r="AA32" s="181">
        <v>1.9665030241012573</v>
      </c>
      <c r="AB32" s="159">
        <v>75.137710571289063</v>
      </c>
      <c r="AC32" s="185"/>
      <c r="AD32" s="161">
        <v>9.7425775527954102</v>
      </c>
      <c r="AE32" s="159">
        <v>44.554470062255859</v>
      </c>
      <c r="AG32" s="182">
        <v>13.427735328674316</v>
      </c>
      <c r="AH32" s="159">
        <v>32.586673736572266</v>
      </c>
      <c r="AI32" s="185"/>
      <c r="AJ32" s="159">
        <v>97.944221496582031</v>
      </c>
      <c r="AL32" s="178">
        <v>3</v>
      </c>
      <c r="AM32" s="159">
        <v>99.199996948242188</v>
      </c>
      <c r="AN32" s="185"/>
      <c r="AO32" s="11">
        <v>8</v>
      </c>
      <c r="AP32" s="159">
        <v>100</v>
      </c>
      <c r="AR32" s="189">
        <v>99.799179077148438</v>
      </c>
      <c r="AS32" s="159">
        <v>100</v>
      </c>
      <c r="AT32" s="185"/>
      <c r="AU32" s="178">
        <v>93</v>
      </c>
      <c r="AV32" s="159">
        <v>92.576881408691406</v>
      </c>
      <c r="AW32" s="185"/>
      <c r="AX32" s="11">
        <v>2772.666748046875</v>
      </c>
      <c r="AY32" s="162">
        <v>22</v>
      </c>
    </row>
    <row r="33" spans="1:51" x14ac:dyDescent="0.25">
      <c r="A33" s="9">
        <v>384</v>
      </c>
      <c r="B33" s="12" t="s">
        <v>92</v>
      </c>
      <c r="C33" s="125" t="s">
        <v>442</v>
      </c>
      <c r="D33" s="173"/>
      <c r="E33" s="159">
        <v>33.517898559570313</v>
      </c>
      <c r="G33" s="178">
        <v>38.493724822998047</v>
      </c>
      <c r="H33" s="179"/>
      <c r="I33" s="11">
        <v>18153870</v>
      </c>
      <c r="J33" s="159">
        <v>26.241313934326172</v>
      </c>
      <c r="L33" s="181">
        <v>0.60328751802444458</v>
      </c>
      <c r="M33" s="159">
        <v>62.910942077636719</v>
      </c>
      <c r="N33" s="262"/>
      <c r="O33" s="159">
        <v>38.581321716308594</v>
      </c>
      <c r="Q33" s="182">
        <v>0.38890001177787781</v>
      </c>
      <c r="R33" s="159">
        <v>33.988235473632813</v>
      </c>
      <c r="S33" s="185"/>
      <c r="T33" s="159">
        <v>25.904647827148438</v>
      </c>
      <c r="U33" s="159">
        <v>43.174411773681641</v>
      </c>
      <c r="W33" s="178">
        <v>28.542070388793945</v>
      </c>
      <c r="X33" s="185"/>
      <c r="Y33" s="159">
        <v>29.954441070556641</v>
      </c>
      <c r="AA33" s="181">
        <v>0.11446919292211533</v>
      </c>
      <c r="AB33" s="159">
        <v>44.873317718505859</v>
      </c>
      <c r="AC33" s="186">
        <v>30</v>
      </c>
      <c r="AD33" s="161">
        <v>4.2815790176391602</v>
      </c>
      <c r="AE33" s="159">
        <v>15.035561561584473</v>
      </c>
      <c r="AG33" s="182">
        <v>11.681504249572754</v>
      </c>
      <c r="AH33" s="159">
        <v>27.12969970703125</v>
      </c>
      <c r="AI33" s="185"/>
      <c r="AJ33" s="159">
        <v>41.045841217041016</v>
      </c>
      <c r="AL33" s="178">
        <v>14</v>
      </c>
      <c r="AM33" s="159">
        <v>81.599998474121094</v>
      </c>
      <c r="AN33" s="185"/>
      <c r="AO33" s="11">
        <v>189.42300415039063</v>
      </c>
      <c r="AP33" s="159">
        <v>21.989999771118164</v>
      </c>
      <c r="AR33" s="189">
        <v>48.127922058105469</v>
      </c>
      <c r="AS33" s="159">
        <v>39.066326141357422</v>
      </c>
      <c r="AT33" s="185"/>
      <c r="AU33" s="178">
        <v>26</v>
      </c>
      <c r="AV33" s="159">
        <v>21.527040481567383</v>
      </c>
      <c r="AW33" s="186">
        <v>21</v>
      </c>
      <c r="AX33" s="11">
        <v>683.33331298828125</v>
      </c>
    </row>
    <row r="34" spans="1:51" x14ac:dyDescent="0.25">
      <c r="A34" s="9">
        <v>408</v>
      </c>
      <c r="B34" s="12" t="s">
        <v>98</v>
      </c>
      <c r="C34" s="125" t="s">
        <v>99</v>
      </c>
      <c r="D34" s="173"/>
      <c r="E34" s="159">
        <v>40.190399169921875</v>
      </c>
      <c r="G34" s="178">
        <v>35.61395263671875</v>
      </c>
      <c r="H34" s="179"/>
      <c r="I34" s="11">
        <v>22487660</v>
      </c>
      <c r="J34" s="159">
        <v>22.948890686035156</v>
      </c>
      <c r="L34" s="181">
        <v>0.6019207239151001</v>
      </c>
      <c r="M34" s="159">
        <v>62.740089416503906</v>
      </c>
      <c r="N34" s="262"/>
      <c r="O34" s="159">
        <v>33.817939758300781</v>
      </c>
      <c r="Q34" s="182">
        <v>0.2510383129119873</v>
      </c>
      <c r="R34" s="159">
        <v>17.769214630126953</v>
      </c>
      <c r="S34" s="186">
        <v>18</v>
      </c>
      <c r="T34" s="159">
        <v>29.920000076293945</v>
      </c>
      <c r="U34" s="159">
        <v>49.866664886474609</v>
      </c>
      <c r="W34" s="178">
        <v>44.766845703125</v>
      </c>
      <c r="X34" s="185"/>
      <c r="Y34" s="159">
        <v>59.761878967285156</v>
      </c>
      <c r="AA34" s="181">
        <v>4.3484354019165039</v>
      </c>
      <c r="AB34" s="159">
        <v>83.583229064941406</v>
      </c>
      <c r="AC34" s="185"/>
      <c r="AD34" s="161">
        <v>8.1489982604980469</v>
      </c>
      <c r="AE34" s="159">
        <v>35.940532684326172</v>
      </c>
      <c r="AG34" s="182">
        <v>12.526980400085449</v>
      </c>
      <c r="AH34" s="159">
        <v>29.771814346313477</v>
      </c>
      <c r="AI34" s="185"/>
      <c r="AJ34" s="159">
        <v>70.28558349609375</v>
      </c>
      <c r="AL34" s="178">
        <v>36</v>
      </c>
      <c r="AM34" s="159">
        <v>46.400001525878906</v>
      </c>
      <c r="AN34" s="185"/>
      <c r="AO34" s="11">
        <v>59.148998260498047</v>
      </c>
      <c r="AP34" s="159">
        <v>78.630867004394531</v>
      </c>
      <c r="AR34" s="189">
        <v>95</v>
      </c>
      <c r="AS34" s="159">
        <v>94.340538024902344</v>
      </c>
      <c r="AT34" s="186">
        <v>25</v>
      </c>
      <c r="AU34" s="178">
        <v>63.950000762939453</v>
      </c>
      <c r="AV34" s="159">
        <v>61.770942687988281</v>
      </c>
      <c r="AW34" s="186">
        <v>25</v>
      </c>
      <c r="AX34" s="11">
        <v>508</v>
      </c>
      <c r="AY34" s="162">
        <v>22</v>
      </c>
    </row>
    <row r="35" spans="1:51" x14ac:dyDescent="0.25">
      <c r="A35" s="9">
        <v>180</v>
      </c>
      <c r="B35" s="12" t="s">
        <v>100</v>
      </c>
      <c r="C35" s="125" t="s">
        <v>101</v>
      </c>
      <c r="D35" s="173" t="s">
        <v>389</v>
      </c>
      <c r="E35" s="159">
        <v>42.619564056396484</v>
      </c>
      <c r="G35" s="178">
        <v>39.209457397460938</v>
      </c>
      <c r="H35" s="179"/>
      <c r="I35" s="11">
        <v>57548740</v>
      </c>
      <c r="J35" s="159">
        <v>8.4975900650024414</v>
      </c>
      <c r="L35" s="181">
        <v>0.65814113616943359</v>
      </c>
      <c r="M35" s="159">
        <v>69.76763916015625</v>
      </c>
      <c r="N35" s="262"/>
      <c r="O35" s="159">
        <v>70.075004577636719</v>
      </c>
      <c r="Q35" s="182">
        <v>0.55546766519546509</v>
      </c>
      <c r="R35" s="159">
        <v>53.584430694580078</v>
      </c>
      <c r="S35" s="186">
        <v>18</v>
      </c>
      <c r="T35" s="159">
        <v>51.939342498779297</v>
      </c>
      <c r="U35" s="159">
        <v>86.565574645996094</v>
      </c>
      <c r="W35" s="178">
        <v>46.029674530029297</v>
      </c>
      <c r="X35" s="185"/>
      <c r="Y35" s="159">
        <v>34.444034576416016</v>
      </c>
      <c r="AA35" s="181">
        <v>0.35391929745674133</v>
      </c>
      <c r="AB35" s="159">
        <v>56.886276245117188</v>
      </c>
      <c r="AC35" s="185"/>
      <c r="AD35" s="161">
        <v>3.7203316688537598</v>
      </c>
      <c r="AE35" s="159">
        <v>12.001792907714844</v>
      </c>
      <c r="AG35" s="182">
        <v>21.436901092529297</v>
      </c>
      <c r="AH35" s="159">
        <v>57.615318298339844</v>
      </c>
      <c r="AI35" s="185"/>
      <c r="AJ35" s="159">
        <v>21.167377471923828</v>
      </c>
      <c r="AL35" s="178">
        <v>71</v>
      </c>
      <c r="AM35" s="159">
        <v>0</v>
      </c>
      <c r="AN35" s="185"/>
      <c r="AO35" s="11">
        <v>211.68699645996094</v>
      </c>
      <c r="AP35" s="159">
        <v>12.310000419616699</v>
      </c>
      <c r="AR35" s="189">
        <v>65.299507141113281</v>
      </c>
      <c r="AS35" s="159">
        <v>59.316032409667969</v>
      </c>
      <c r="AT35" s="185"/>
      <c r="AU35" s="178">
        <v>18</v>
      </c>
      <c r="AV35" s="159">
        <v>13.043478012084961</v>
      </c>
      <c r="AW35" s="186">
        <v>31</v>
      </c>
      <c r="AX35" s="11">
        <v>103.33333587646484</v>
      </c>
    </row>
    <row r="36" spans="1:51" x14ac:dyDescent="0.25">
      <c r="A36" s="9">
        <v>262</v>
      </c>
      <c r="B36" s="12" t="s">
        <v>102</v>
      </c>
      <c r="C36" s="125" t="s">
        <v>103</v>
      </c>
      <c r="D36" s="173" t="s">
        <v>389</v>
      </c>
      <c r="E36" s="159">
        <v>60.162746429443359</v>
      </c>
      <c r="G36" s="178">
        <v>61.1392822265625</v>
      </c>
      <c r="H36" s="179"/>
      <c r="I36" s="11">
        <v>793078</v>
      </c>
      <c r="J36" s="159">
        <v>74.389236450195313</v>
      </c>
      <c r="L36" s="181">
        <v>0.61799031496047974</v>
      </c>
      <c r="M36" s="159">
        <v>64.748786926269531</v>
      </c>
      <c r="N36" s="262"/>
      <c r="O36" s="159">
        <v>31.029874801635742</v>
      </c>
      <c r="Q36" s="182">
        <v>0.58370000123977661</v>
      </c>
      <c r="R36" s="159">
        <v>56.9058837890625</v>
      </c>
      <c r="S36" s="185"/>
      <c r="T36" s="159">
        <v>3.0923199653625488</v>
      </c>
      <c r="U36" s="159">
        <v>5.1538667678833008</v>
      </c>
      <c r="W36" s="178">
        <v>59.186210632324219</v>
      </c>
      <c r="X36" s="185"/>
      <c r="Y36" s="159">
        <v>60.123462677001953</v>
      </c>
      <c r="AA36" s="181">
        <v>3.3250594139099121</v>
      </c>
      <c r="AB36" s="159">
        <v>80.727516174316406</v>
      </c>
      <c r="AC36" s="185"/>
      <c r="AD36" s="161">
        <v>8.8110904693603516</v>
      </c>
      <c r="AE36" s="159">
        <v>39.519405364990234</v>
      </c>
      <c r="AG36" s="182">
        <v>21.639665603637695</v>
      </c>
      <c r="AH36" s="159">
        <v>58.248954772949219</v>
      </c>
      <c r="AI36" s="185"/>
      <c r="AJ36" s="159">
        <v>44.736709594726563</v>
      </c>
      <c r="AL36" s="178">
        <v>27</v>
      </c>
      <c r="AM36" s="159">
        <v>60.799999237060547</v>
      </c>
      <c r="AN36" s="185"/>
      <c r="AO36" s="11">
        <v>140.11099243164063</v>
      </c>
      <c r="AP36" s="159">
        <v>43.430000305175781</v>
      </c>
      <c r="AR36" s="189">
        <v>65.5</v>
      </c>
      <c r="AS36" s="159">
        <v>59.552463531494141</v>
      </c>
      <c r="AT36" s="186">
        <v>24</v>
      </c>
      <c r="AU36" s="178">
        <v>20</v>
      </c>
      <c r="AV36" s="159">
        <v>15.164368629455566</v>
      </c>
      <c r="AW36" s="185"/>
      <c r="AX36" s="11">
        <v>943.33331298828125</v>
      </c>
    </row>
    <row r="37" spans="1:51" x14ac:dyDescent="0.25">
      <c r="A37" s="9">
        <v>212</v>
      </c>
      <c r="B37" s="12" t="s">
        <v>104</v>
      </c>
      <c r="C37" s="125" t="s">
        <v>105</v>
      </c>
      <c r="D37" s="173"/>
      <c r="E37" s="159">
        <v>60.762203216552734</v>
      </c>
      <c r="G37" s="178">
        <v>74.447013854980469</v>
      </c>
      <c r="H37" s="179"/>
      <c r="I37" s="11">
        <v>78940</v>
      </c>
      <c r="J37" s="159">
        <v>100</v>
      </c>
      <c r="L37" s="181">
        <v>0.6358344554901123</v>
      </c>
      <c r="M37" s="159">
        <v>66.979301452636719</v>
      </c>
      <c r="N37" s="262"/>
      <c r="O37" s="159">
        <v>30.808748245239258</v>
      </c>
      <c r="Q37" s="182">
        <v>0.40580001473426819</v>
      </c>
      <c r="R37" s="159">
        <v>35.976470947265625</v>
      </c>
      <c r="S37" s="185"/>
      <c r="T37" s="159">
        <v>15.384614944458008</v>
      </c>
      <c r="U37" s="159">
        <v>25.641025543212891</v>
      </c>
      <c r="W37" s="178">
        <v>47.077396392822266</v>
      </c>
      <c r="X37" s="185"/>
      <c r="Y37" s="159">
        <v>50.384933471679688</v>
      </c>
      <c r="AA37" s="181">
        <v>0.41239002346992493</v>
      </c>
      <c r="AB37" s="159">
        <v>58.513534545898438</v>
      </c>
      <c r="AC37" s="185"/>
      <c r="AD37" s="161">
        <v>9.3174209594726563</v>
      </c>
      <c r="AE37" s="159">
        <v>42.256328582763672</v>
      </c>
      <c r="AG37" s="182">
        <v>17.006355285644531</v>
      </c>
      <c r="AH37" s="159">
        <v>43.769859313964844</v>
      </c>
      <c r="AI37" s="185"/>
      <c r="AJ37" s="159">
        <v>93.886650085449219</v>
      </c>
      <c r="AL37" s="178">
        <v>8</v>
      </c>
      <c r="AM37" s="159">
        <v>91.199996948242188</v>
      </c>
      <c r="AN37" s="185"/>
      <c r="AO37" s="11">
        <v>14</v>
      </c>
      <c r="AP37" s="159">
        <v>98.260871887207031</v>
      </c>
      <c r="AQ37" s="162">
        <v>23</v>
      </c>
      <c r="AR37" s="189">
        <v>88</v>
      </c>
      <c r="AS37" s="159">
        <v>86.085739135742188</v>
      </c>
      <c r="AT37" s="186">
        <v>24</v>
      </c>
      <c r="AU37" s="178">
        <v>114</v>
      </c>
      <c r="AV37" s="159">
        <v>100</v>
      </c>
      <c r="AW37" s="185"/>
      <c r="AX37" s="11">
        <v>3406.666748046875</v>
      </c>
    </row>
    <row r="38" spans="1:51" x14ac:dyDescent="0.25">
      <c r="A38" s="9">
        <v>214</v>
      </c>
      <c r="B38" s="12" t="s">
        <v>107</v>
      </c>
      <c r="C38" s="125" t="s">
        <v>108</v>
      </c>
      <c r="D38" s="173"/>
      <c r="E38" s="159">
        <v>41.825824737548828</v>
      </c>
      <c r="G38" s="178">
        <v>38.873291015625</v>
      </c>
      <c r="H38" s="179"/>
      <c r="I38" s="11">
        <v>8894907</v>
      </c>
      <c r="J38" s="159">
        <v>37.212909698486328</v>
      </c>
      <c r="L38" s="181">
        <v>0.6271660327911377</v>
      </c>
      <c r="M38" s="159">
        <v>65.895751953125</v>
      </c>
      <c r="N38" s="262"/>
      <c r="O38" s="159">
        <v>15.17159366607666</v>
      </c>
      <c r="Q38" s="182">
        <v>0.22830000519752502</v>
      </c>
      <c r="R38" s="159">
        <v>15.094118118286133</v>
      </c>
      <c r="S38" s="185"/>
      <c r="T38" s="159">
        <v>9.1494426727294922</v>
      </c>
      <c r="U38" s="159">
        <v>15.249070167541504</v>
      </c>
      <c r="W38" s="178">
        <v>44.778354644775391</v>
      </c>
      <c r="X38" s="185"/>
      <c r="Y38" s="159">
        <v>41.383255004882813</v>
      </c>
      <c r="AA38" s="181">
        <v>1.5886865854263306</v>
      </c>
      <c r="AB38" s="159">
        <v>72.867118835449219</v>
      </c>
      <c r="AC38" s="185"/>
      <c r="AD38" s="161">
        <v>3.3313865661621094</v>
      </c>
      <c r="AE38" s="159">
        <v>9.8993873596191406</v>
      </c>
      <c r="AG38" s="182">
        <v>18.415506362915039</v>
      </c>
      <c r="AH38" s="159">
        <v>48.173458099365234</v>
      </c>
      <c r="AI38" s="185"/>
      <c r="AJ38" s="159">
        <v>71.935798645019531</v>
      </c>
      <c r="AL38" s="178">
        <v>25</v>
      </c>
      <c r="AM38" s="159">
        <v>64</v>
      </c>
      <c r="AN38" s="185"/>
      <c r="AO38" s="11">
        <v>50.666000366210938</v>
      </c>
      <c r="AP38" s="159">
        <v>82.319129943847656</v>
      </c>
      <c r="AR38" s="189">
        <v>86.996467590332031</v>
      </c>
      <c r="AS38" s="159">
        <v>84.902313232421875</v>
      </c>
      <c r="AT38" s="185"/>
      <c r="AU38" s="178">
        <v>59</v>
      </c>
      <c r="AV38" s="159">
        <v>56.521739959716797</v>
      </c>
      <c r="AW38" s="185"/>
      <c r="AX38" s="11">
        <v>2193.333251953125</v>
      </c>
    </row>
    <row r="39" spans="1:51" x14ac:dyDescent="0.25">
      <c r="A39" s="9">
        <v>218</v>
      </c>
      <c r="B39" s="12" t="s">
        <v>109</v>
      </c>
      <c r="C39" s="125" t="s">
        <v>110</v>
      </c>
      <c r="D39" s="173"/>
      <c r="E39" s="159">
        <v>36.034168243408203</v>
      </c>
      <c r="G39" s="178">
        <v>41.540737152099609</v>
      </c>
      <c r="H39" s="179"/>
      <c r="I39" s="11">
        <v>13228420</v>
      </c>
      <c r="J39" s="159">
        <v>31.109079360961914</v>
      </c>
      <c r="L39" s="181">
        <v>0.73705589771270752</v>
      </c>
      <c r="M39" s="159">
        <v>79.631988525390625</v>
      </c>
      <c r="N39" s="262"/>
      <c r="O39" s="159">
        <v>24.312793731689453</v>
      </c>
      <c r="Q39" s="182">
        <v>0.41049998998641968</v>
      </c>
      <c r="R39" s="159">
        <v>36.529411315917969</v>
      </c>
      <c r="S39" s="185"/>
      <c r="T39" s="159">
        <v>7.2577042579650879</v>
      </c>
      <c r="U39" s="159">
        <v>12.096174240112305</v>
      </c>
      <c r="W39" s="178">
        <v>30.52760124206543</v>
      </c>
      <c r="X39" s="185"/>
      <c r="Y39" s="159">
        <v>45.178764343261719</v>
      </c>
      <c r="AA39" s="181">
        <v>0.88556838035583496</v>
      </c>
      <c r="AB39" s="159">
        <v>66.647239685058594</v>
      </c>
      <c r="AC39" s="185"/>
      <c r="AD39" s="161">
        <v>5.8864030838012695</v>
      </c>
      <c r="AE39" s="159">
        <v>23.710287094116211</v>
      </c>
      <c r="AG39" s="182">
        <v>8.0804605484008789</v>
      </c>
      <c r="AH39" s="159">
        <v>15.876438140869141</v>
      </c>
      <c r="AI39" s="185"/>
      <c r="AJ39" s="159">
        <v>83.769752502441406</v>
      </c>
      <c r="AL39" s="178">
        <v>4</v>
      </c>
      <c r="AM39" s="159">
        <v>97.599998474121094</v>
      </c>
      <c r="AN39" s="185"/>
      <c r="AO39" s="11">
        <v>29.888999938964844</v>
      </c>
      <c r="AP39" s="159">
        <v>91.352607727050781</v>
      </c>
      <c r="AR39" s="189">
        <v>90.984024047851563</v>
      </c>
      <c r="AS39" s="159">
        <v>89.604667663574219</v>
      </c>
      <c r="AT39" s="185"/>
      <c r="AU39" s="178">
        <v>59</v>
      </c>
      <c r="AV39" s="159">
        <v>56.521739959716797</v>
      </c>
      <c r="AW39" s="185"/>
      <c r="AX39" s="11">
        <v>1840</v>
      </c>
    </row>
    <row r="40" spans="1:51" x14ac:dyDescent="0.25">
      <c r="A40" s="9">
        <v>818</v>
      </c>
      <c r="B40" s="12" t="s">
        <v>111</v>
      </c>
      <c r="C40" s="125" t="s">
        <v>112</v>
      </c>
      <c r="D40" s="173"/>
      <c r="E40" s="159">
        <v>19.174171447753906</v>
      </c>
      <c r="G40" s="178">
        <v>18.555940628051758</v>
      </c>
      <c r="H40" s="179"/>
      <c r="I40" s="11">
        <v>74032880</v>
      </c>
      <c r="J40" s="159">
        <v>4.6239228248596191</v>
      </c>
      <c r="L40" s="181">
        <v>0.41581273078918457</v>
      </c>
      <c r="M40" s="159">
        <v>39.476589202880859</v>
      </c>
      <c r="N40" s="262"/>
      <c r="O40" s="159">
        <v>25.49932861328125</v>
      </c>
      <c r="Q40" s="182">
        <v>0.32350000739097595</v>
      </c>
      <c r="R40" s="159">
        <v>26.294116973876953</v>
      </c>
      <c r="S40" s="185"/>
      <c r="T40" s="159">
        <v>14.822723388671875</v>
      </c>
      <c r="U40" s="159">
        <v>24.704538345336914</v>
      </c>
      <c r="W40" s="178">
        <v>19.792402267456055</v>
      </c>
      <c r="X40" s="185"/>
      <c r="Y40" s="159">
        <v>26.710716247558594</v>
      </c>
      <c r="AA40" s="181">
        <v>0.12306094914674759</v>
      </c>
      <c r="AB40" s="159">
        <v>45.643566131591797</v>
      </c>
      <c r="AC40" s="185"/>
      <c r="AD40" s="161">
        <v>2.9389052391052246</v>
      </c>
      <c r="AE40" s="159">
        <v>7.7778663635253906</v>
      </c>
      <c r="AG40" s="182">
        <v>7.1197085380554199</v>
      </c>
      <c r="AH40" s="159">
        <v>12.874089241027832</v>
      </c>
      <c r="AI40" s="185"/>
      <c r="AJ40" s="159">
        <v>79.203514099121094</v>
      </c>
      <c r="AL40" s="178">
        <v>3</v>
      </c>
      <c r="AM40" s="159">
        <v>99.199996948242188</v>
      </c>
      <c r="AN40" s="185"/>
      <c r="AO40" s="11">
        <v>42.986000061035156</v>
      </c>
      <c r="AP40" s="159">
        <v>85.65826416015625</v>
      </c>
      <c r="AR40" s="189">
        <v>55.586997985839844</v>
      </c>
      <c r="AS40" s="159">
        <v>47.86248779296875</v>
      </c>
      <c r="AT40" s="185"/>
      <c r="AU40" s="178">
        <v>85</v>
      </c>
      <c r="AV40" s="159">
        <v>84.09332275390625</v>
      </c>
      <c r="AW40" s="185"/>
      <c r="AX40" s="11">
        <v>1390</v>
      </c>
    </row>
    <row r="41" spans="1:51" x14ac:dyDescent="0.25">
      <c r="A41" s="9">
        <v>222</v>
      </c>
      <c r="B41" s="12" t="s">
        <v>113</v>
      </c>
      <c r="C41" s="125" t="s">
        <v>114</v>
      </c>
      <c r="D41" s="173"/>
      <c r="E41" s="159">
        <v>32.695877075195313</v>
      </c>
      <c r="G41" s="178">
        <v>41.187366485595703</v>
      </c>
      <c r="H41" s="179"/>
      <c r="I41" s="11">
        <v>6880951</v>
      </c>
      <c r="J41" s="159">
        <v>41.161087036132813</v>
      </c>
      <c r="L41" s="181">
        <v>0.69194936752319336</v>
      </c>
      <c r="M41" s="159">
        <v>73.993667602539063</v>
      </c>
      <c r="N41" s="262"/>
      <c r="O41" s="159">
        <v>8.4336204528808594</v>
      </c>
      <c r="Q41" s="182">
        <v>0.12349999696016312</v>
      </c>
      <c r="R41" s="159">
        <v>2.7647058963775635</v>
      </c>
      <c r="S41" s="185"/>
      <c r="T41" s="159">
        <v>8.4615211486816406</v>
      </c>
      <c r="U41" s="159">
        <v>14.102534294128418</v>
      </c>
      <c r="W41" s="178">
        <v>24.204385757446289</v>
      </c>
      <c r="X41" s="185"/>
      <c r="Y41" s="159">
        <v>21.926790237426758</v>
      </c>
      <c r="AA41" s="181">
        <v>3.3827126026153564E-2</v>
      </c>
      <c r="AB41" s="159">
        <v>31.899553298950195</v>
      </c>
      <c r="AC41" s="185"/>
      <c r="AD41" s="161">
        <v>3.7114953994750977</v>
      </c>
      <c r="AE41" s="159">
        <v>11.954029083251953</v>
      </c>
      <c r="AG41" s="182">
        <v>11.474233627319336</v>
      </c>
      <c r="AH41" s="159">
        <v>26.481979370117188</v>
      </c>
      <c r="AI41" s="185"/>
      <c r="AJ41" s="159">
        <v>77.103843688964844</v>
      </c>
      <c r="AL41" s="178">
        <v>11</v>
      </c>
      <c r="AM41" s="159">
        <v>86.400001525878906</v>
      </c>
      <c r="AN41" s="185"/>
      <c r="AO41" s="11">
        <v>34.715999603271484</v>
      </c>
      <c r="AP41" s="159">
        <v>89.253913879394531</v>
      </c>
      <c r="AR41" s="189">
        <v>79.650657653808594</v>
      </c>
      <c r="AS41" s="159">
        <v>76.239723205566406</v>
      </c>
      <c r="AT41" s="186">
        <v>28</v>
      </c>
      <c r="AU41" s="178">
        <v>59</v>
      </c>
      <c r="AV41" s="159">
        <v>56.521739959716797</v>
      </c>
      <c r="AW41" s="185"/>
      <c r="AX41" s="11">
        <v>2226.666748046875</v>
      </c>
    </row>
    <row r="42" spans="1:51" x14ac:dyDescent="0.25">
      <c r="A42" s="9">
        <v>226</v>
      </c>
      <c r="B42" s="12" t="s">
        <v>115</v>
      </c>
      <c r="C42" s="125" t="s">
        <v>116</v>
      </c>
      <c r="D42" s="173" t="s">
        <v>389</v>
      </c>
      <c r="E42" s="159">
        <v>70.709144592285156</v>
      </c>
      <c r="G42" s="178">
        <v>75.195709228515625</v>
      </c>
      <c r="H42" s="179"/>
      <c r="I42" s="11">
        <v>503519</v>
      </c>
      <c r="J42" s="159">
        <v>81.376007080078125</v>
      </c>
      <c r="L42" s="181">
        <v>0.60194939374923706</v>
      </c>
      <c r="M42" s="159">
        <v>62.743675231933594</v>
      </c>
      <c r="N42" s="262"/>
      <c r="O42" s="159">
        <v>75.287162780761719</v>
      </c>
      <c r="Q42" s="182">
        <v>0.88769197463989258</v>
      </c>
      <c r="R42" s="159">
        <v>92.669647216796875</v>
      </c>
      <c r="S42" s="185"/>
      <c r="T42" s="159">
        <v>34.742805480957031</v>
      </c>
      <c r="U42" s="159">
        <v>57.904674530029297</v>
      </c>
      <c r="W42" s="178">
        <v>66.222572326660156</v>
      </c>
      <c r="X42" s="185"/>
      <c r="Y42" s="159">
        <v>52.31494140625</v>
      </c>
      <c r="AA42" s="181">
        <v>2.155580997467041</v>
      </c>
      <c r="AB42" s="159">
        <v>76.114730834960938</v>
      </c>
      <c r="AC42" s="186">
        <v>32</v>
      </c>
      <c r="AD42" s="161">
        <v>6.7753024101257324</v>
      </c>
      <c r="AE42" s="159">
        <v>28.51515007019043</v>
      </c>
      <c r="AG42" s="182">
        <v>28.641664505004883</v>
      </c>
      <c r="AH42" s="159">
        <v>80.130203247070313</v>
      </c>
      <c r="AI42" s="185"/>
      <c r="AJ42" s="159">
        <v>55.608741760253906</v>
      </c>
      <c r="AL42" s="178">
        <v>9</v>
      </c>
      <c r="AM42" s="159">
        <v>89.599998474121094</v>
      </c>
      <c r="AN42" s="186">
        <v>19</v>
      </c>
      <c r="AO42" s="11">
        <v>181.48199462890625</v>
      </c>
      <c r="AP42" s="159">
        <v>25.442607879638672</v>
      </c>
      <c r="AR42" s="189">
        <v>84.216079711914063</v>
      </c>
      <c r="AS42" s="159">
        <v>81.623527526855469</v>
      </c>
      <c r="AT42" s="185"/>
      <c r="AU42" s="178">
        <v>30</v>
      </c>
      <c r="AV42" s="159">
        <v>25.768823623657227</v>
      </c>
      <c r="AW42" s="186">
        <v>21</v>
      </c>
      <c r="AX42" s="11">
        <v>3393.27978515625</v>
      </c>
      <c r="AY42" s="162">
        <v>33</v>
      </c>
    </row>
    <row r="43" spans="1:51" x14ac:dyDescent="0.25">
      <c r="A43" s="9">
        <v>232</v>
      </c>
      <c r="B43" s="12" t="s">
        <v>117</v>
      </c>
      <c r="C43" s="125" t="s">
        <v>118</v>
      </c>
      <c r="D43" s="173" t="s">
        <v>389</v>
      </c>
      <c r="E43" s="159">
        <v>63.985095977783203</v>
      </c>
      <c r="G43" s="178">
        <v>50.222099304199219</v>
      </c>
      <c r="H43" s="179"/>
      <c r="I43" s="11">
        <v>4401357</v>
      </c>
      <c r="J43" s="159">
        <v>48.033187866210938</v>
      </c>
      <c r="L43" s="181">
        <v>0.61759084463119507</v>
      </c>
      <c r="M43" s="159">
        <v>64.6988525390625</v>
      </c>
      <c r="N43" s="262"/>
      <c r="O43" s="159">
        <v>40.1231689453125</v>
      </c>
      <c r="Q43" s="182">
        <v>0.58880001306533813</v>
      </c>
      <c r="R43" s="159">
        <v>57.505882263183594</v>
      </c>
      <c r="S43" s="185"/>
      <c r="T43" s="159">
        <v>13.644274711608887</v>
      </c>
      <c r="U43" s="159">
        <v>22.740459442138672</v>
      </c>
      <c r="W43" s="178">
        <v>77.748092651367188</v>
      </c>
      <c r="X43" s="185"/>
      <c r="Y43" s="159">
        <v>76.779808044433594</v>
      </c>
      <c r="AA43" s="181">
        <v>0.48634058237075806</v>
      </c>
      <c r="AB43" s="159">
        <v>60.2689208984375</v>
      </c>
      <c r="AC43" s="185"/>
      <c r="AD43" s="161">
        <v>18.758777618408203</v>
      </c>
      <c r="AE43" s="159">
        <v>93.290695190429688</v>
      </c>
      <c r="AG43" s="182">
        <v>28.189241409301758</v>
      </c>
      <c r="AH43" s="159">
        <v>78.716377258300781</v>
      </c>
      <c r="AI43" s="185"/>
      <c r="AJ43" s="159">
        <v>34.069431304931641</v>
      </c>
      <c r="AL43" s="178">
        <v>73</v>
      </c>
      <c r="AM43" s="159">
        <v>0</v>
      </c>
      <c r="AN43" s="185"/>
      <c r="AO43" s="11">
        <v>94.054000854492188</v>
      </c>
      <c r="AP43" s="159">
        <v>63.454784393310547</v>
      </c>
      <c r="AR43" s="189">
        <v>56.700000762939453</v>
      </c>
      <c r="AS43" s="159">
        <v>49.175003051757813</v>
      </c>
      <c r="AT43" s="186">
        <v>24</v>
      </c>
      <c r="AU43" s="178">
        <v>28</v>
      </c>
      <c r="AV43" s="159">
        <v>23.647932052612305</v>
      </c>
      <c r="AW43" s="185"/>
      <c r="AX43" s="11">
        <v>163.33332824707031</v>
      </c>
    </row>
    <row r="44" spans="1:51" x14ac:dyDescent="0.25">
      <c r="A44" s="9">
        <v>231</v>
      </c>
      <c r="B44" s="12" t="s">
        <v>119</v>
      </c>
      <c r="C44" s="125" t="s">
        <v>120</v>
      </c>
      <c r="D44" s="173" t="s">
        <v>389</v>
      </c>
      <c r="E44" s="159">
        <v>39.324287414550781</v>
      </c>
      <c r="G44" s="178">
        <v>31.67371940612793</v>
      </c>
      <c r="H44" s="179"/>
      <c r="I44" s="11">
        <v>77430696</v>
      </c>
      <c r="J44" s="159">
        <v>3.9337961673736572</v>
      </c>
      <c r="L44" s="181">
        <v>0.61759084463119507</v>
      </c>
      <c r="M44" s="159">
        <v>64.6988525390625</v>
      </c>
      <c r="N44" s="262"/>
      <c r="O44" s="159">
        <v>54.128433227539063</v>
      </c>
      <c r="Q44" s="182">
        <v>0.41130000352859497</v>
      </c>
      <c r="R44" s="159">
        <v>36.623527526855469</v>
      </c>
      <c r="S44" s="185"/>
      <c r="T44" s="159">
        <v>42.979999542236328</v>
      </c>
      <c r="U44" s="159">
        <v>71.633331298828125</v>
      </c>
      <c r="W44" s="178">
        <v>46.974857330322266</v>
      </c>
      <c r="X44" s="185"/>
      <c r="Y44" s="159">
        <v>60.062889099121094</v>
      </c>
      <c r="AA44" s="181">
        <v>0.20485545694828033</v>
      </c>
      <c r="AB44" s="159">
        <v>51.067291259765625</v>
      </c>
      <c r="AC44" s="185"/>
      <c r="AD44" s="161">
        <v>14.275819778442383</v>
      </c>
      <c r="AE44" s="159">
        <v>69.058486938476563</v>
      </c>
      <c r="AG44" s="182">
        <v>13.843783378601074</v>
      </c>
      <c r="AH44" s="159">
        <v>33.886821746826172</v>
      </c>
      <c r="AI44" s="185"/>
      <c r="AJ44" s="159">
        <v>26.621820449829102</v>
      </c>
      <c r="AL44" s="178">
        <v>46</v>
      </c>
      <c r="AM44" s="159">
        <v>30.399999618530273</v>
      </c>
      <c r="AN44" s="185"/>
      <c r="AO44" s="11">
        <v>171.75300598144531</v>
      </c>
      <c r="AP44" s="159">
        <v>29.672609329223633</v>
      </c>
      <c r="AR44" s="189">
        <v>41.5</v>
      </c>
      <c r="AS44" s="159">
        <v>31.250301361083984</v>
      </c>
      <c r="AT44" s="186">
        <v>28</v>
      </c>
      <c r="AU44" s="178">
        <v>20</v>
      </c>
      <c r="AV44" s="159">
        <v>15.164368629455566</v>
      </c>
      <c r="AW44" s="185"/>
      <c r="AX44" s="11">
        <v>100</v>
      </c>
    </row>
    <row r="45" spans="1:51" x14ac:dyDescent="0.25">
      <c r="A45" s="9">
        <v>242</v>
      </c>
      <c r="B45" s="12" t="s">
        <v>121</v>
      </c>
      <c r="C45" s="125" t="s">
        <v>122</v>
      </c>
      <c r="D45" s="173"/>
      <c r="E45" s="159">
        <v>51.238018035888672</v>
      </c>
      <c r="G45" s="178">
        <v>64.894493103027344</v>
      </c>
      <c r="H45" s="179"/>
      <c r="I45" s="11">
        <v>847706</v>
      </c>
      <c r="J45" s="159">
        <v>73.364791870117188</v>
      </c>
      <c r="L45" s="181">
        <v>0.82421475648880005</v>
      </c>
      <c r="M45" s="159">
        <v>90.526840209960938</v>
      </c>
      <c r="N45" s="262"/>
      <c r="O45" s="159">
        <v>22.321557998657227</v>
      </c>
      <c r="Q45" s="182">
        <v>0.27270001173019409</v>
      </c>
      <c r="R45" s="159">
        <v>20.317647933959961</v>
      </c>
      <c r="S45" s="185"/>
      <c r="T45" s="159">
        <v>14.595281600952148</v>
      </c>
      <c r="U45" s="159">
        <v>24.325469970703125</v>
      </c>
      <c r="W45" s="178">
        <v>37.58154296875</v>
      </c>
      <c r="X45" s="185"/>
      <c r="Y45" s="159">
        <v>58.387809753417969</v>
      </c>
      <c r="AA45" s="181">
        <v>1.8796666860580444</v>
      </c>
      <c r="AB45" s="159">
        <v>74.657058715820313</v>
      </c>
      <c r="AC45" s="185"/>
      <c r="AD45" s="161">
        <v>9.2919330596923828</v>
      </c>
      <c r="AE45" s="159">
        <v>42.118560791015625</v>
      </c>
      <c r="AG45" s="182">
        <v>8.3680877685546875</v>
      </c>
      <c r="AH45" s="159">
        <v>16.775274276733398</v>
      </c>
      <c r="AI45" s="185"/>
      <c r="AJ45" s="159">
        <v>89.792854309082031</v>
      </c>
      <c r="AL45" s="178">
        <v>5</v>
      </c>
      <c r="AM45" s="159">
        <v>96</v>
      </c>
      <c r="AN45" s="185"/>
      <c r="AO45" s="11">
        <v>27.329000473022461</v>
      </c>
      <c r="AP45" s="159">
        <v>92.465652465820313</v>
      </c>
      <c r="AR45" s="189">
        <v>92.942886352539063</v>
      </c>
      <c r="AS45" s="159">
        <v>91.9146728515625</v>
      </c>
      <c r="AT45" s="185"/>
      <c r="AU45" s="178">
        <v>80</v>
      </c>
      <c r="AV45" s="159">
        <v>78.791091918945313</v>
      </c>
      <c r="AW45" s="186">
        <v>21</v>
      </c>
      <c r="AX45" s="11">
        <v>2336.666748046875</v>
      </c>
    </row>
    <row r="46" spans="1:51" x14ac:dyDescent="0.25">
      <c r="A46" s="9">
        <v>266</v>
      </c>
      <c r="B46" s="12" t="s">
        <v>123</v>
      </c>
      <c r="C46" s="125" t="s">
        <v>124</v>
      </c>
      <c r="D46" s="173"/>
      <c r="E46" s="159">
        <v>42.822601318359375</v>
      </c>
      <c r="G46" s="178">
        <v>61.696743011474609</v>
      </c>
      <c r="H46" s="179"/>
      <c r="I46" s="11">
        <v>1383841</v>
      </c>
      <c r="J46" s="159">
        <v>65.827690124511719</v>
      </c>
      <c r="L46" s="181">
        <v>0.63483279943466187</v>
      </c>
      <c r="M46" s="159">
        <v>66.854095458984375</v>
      </c>
      <c r="N46" s="262"/>
      <c r="O46" s="159">
        <v>48.277500152587891</v>
      </c>
      <c r="Q46" s="182">
        <v>0.81019997596740723</v>
      </c>
      <c r="R46" s="159">
        <v>83.552940368652344</v>
      </c>
      <c r="S46" s="185"/>
      <c r="T46" s="159">
        <v>7.8012332916259766</v>
      </c>
      <c r="U46" s="159">
        <v>13.002055168151855</v>
      </c>
      <c r="W46" s="178">
        <v>23.948463439941406</v>
      </c>
      <c r="X46" s="185"/>
      <c r="Y46" s="159">
        <v>3.0983257293701172</v>
      </c>
      <c r="AA46" s="181">
        <v>1.6886222874745727E-3</v>
      </c>
      <c r="AB46" s="159">
        <v>0</v>
      </c>
      <c r="AC46" s="186">
        <v>26</v>
      </c>
      <c r="AD46" s="161">
        <v>2.6463804244995117</v>
      </c>
      <c r="AE46" s="159">
        <v>6.1966514587402344</v>
      </c>
      <c r="AG46" s="182">
        <v>17.335552215576172</v>
      </c>
      <c r="AH46" s="159">
        <v>44.798599243164063</v>
      </c>
      <c r="AI46" s="185"/>
      <c r="AJ46" s="159">
        <v>67.872833251953125</v>
      </c>
      <c r="AL46" s="178">
        <v>6</v>
      </c>
      <c r="AM46" s="159">
        <v>94.400001525878906</v>
      </c>
      <c r="AN46" s="185"/>
      <c r="AO46" s="11">
        <v>95.066001892089844</v>
      </c>
      <c r="AP46" s="159">
        <v>63.014781951904297</v>
      </c>
      <c r="AR46" s="189">
        <v>71</v>
      </c>
      <c r="AS46" s="159">
        <v>66.038375854492188</v>
      </c>
      <c r="AT46" s="186">
        <v>24</v>
      </c>
      <c r="AU46" s="178">
        <v>51</v>
      </c>
      <c r="AV46" s="159">
        <v>48.038177490234375</v>
      </c>
      <c r="AW46" s="186">
        <v>21</v>
      </c>
      <c r="AX46" s="11">
        <v>3426.666748046875</v>
      </c>
    </row>
    <row r="47" spans="1:51" x14ac:dyDescent="0.25">
      <c r="A47" s="9">
        <v>270</v>
      </c>
      <c r="B47" s="12" t="s">
        <v>126</v>
      </c>
      <c r="C47" s="125" t="s">
        <v>127</v>
      </c>
      <c r="D47" s="173" t="s">
        <v>389</v>
      </c>
      <c r="E47" s="159">
        <v>55.677719116210938</v>
      </c>
      <c r="G47" s="178">
        <v>57.390670776367188</v>
      </c>
      <c r="H47" s="179"/>
      <c r="I47" s="11">
        <v>1517079</v>
      </c>
      <c r="J47" s="159">
        <v>64.413970947265625</v>
      </c>
      <c r="L47" s="181">
        <v>0.56083112955093384</v>
      </c>
      <c r="M47" s="159">
        <v>57.603889465332031</v>
      </c>
      <c r="N47" s="262"/>
      <c r="O47" s="159">
        <v>43.130851745605469</v>
      </c>
      <c r="Q47" s="182">
        <v>0.4593999981880188</v>
      </c>
      <c r="R47" s="159">
        <v>42.282352447509766</v>
      </c>
      <c r="S47" s="185"/>
      <c r="T47" s="159">
        <v>26.387609481811523</v>
      </c>
      <c r="U47" s="159">
        <v>43.979351043701172</v>
      </c>
      <c r="W47" s="178">
        <v>53.964763641357422</v>
      </c>
      <c r="X47" s="185"/>
      <c r="Y47" s="159">
        <v>75.075363159179688</v>
      </c>
      <c r="AA47" s="181">
        <v>0.41881904006004333</v>
      </c>
      <c r="AB47" s="159">
        <v>58.678169250488281</v>
      </c>
      <c r="AC47" s="185"/>
      <c r="AD47" s="161">
        <v>18.422422409057617</v>
      </c>
      <c r="AE47" s="159">
        <v>91.472549438476563</v>
      </c>
      <c r="AG47" s="182">
        <v>13.513333320617676</v>
      </c>
      <c r="AH47" s="159">
        <v>32.854167938232422</v>
      </c>
      <c r="AI47" s="185"/>
      <c r="AJ47" s="159">
        <v>41.500282287597656</v>
      </c>
      <c r="AL47" s="178">
        <v>27</v>
      </c>
      <c r="AM47" s="159">
        <v>60.799999237060547</v>
      </c>
      <c r="AN47" s="185"/>
      <c r="AO47" s="11">
        <v>128.90199279785156</v>
      </c>
      <c r="AP47" s="159">
        <v>48.303478240966797</v>
      </c>
      <c r="AR47" s="189">
        <v>37.799999237060547</v>
      </c>
      <c r="AS47" s="159">
        <v>26.887052536010742</v>
      </c>
      <c r="AT47" s="186">
        <v>24</v>
      </c>
      <c r="AU47" s="178">
        <v>34</v>
      </c>
      <c r="AV47" s="159">
        <v>30.010604858398438</v>
      </c>
      <c r="AW47" s="185"/>
      <c r="AX47" s="11">
        <v>276.66665649414063</v>
      </c>
    </row>
    <row r="48" spans="1:51" x14ac:dyDescent="0.25">
      <c r="A48" s="9">
        <v>288</v>
      </c>
      <c r="B48" s="12" t="s">
        <v>130</v>
      </c>
      <c r="C48" s="125" t="s">
        <v>131</v>
      </c>
      <c r="D48" s="173"/>
      <c r="E48" s="159">
        <v>41.504749298095703</v>
      </c>
      <c r="G48" s="178">
        <v>38.930500030517578</v>
      </c>
      <c r="H48" s="179"/>
      <c r="I48" s="11">
        <v>22112810</v>
      </c>
      <c r="J48" s="159">
        <v>23.207408905029297</v>
      </c>
      <c r="L48" s="181">
        <v>0.59735405445098877</v>
      </c>
      <c r="M48" s="159">
        <v>62.169254302978516</v>
      </c>
      <c r="N48" s="262"/>
      <c r="O48" s="159">
        <v>47.137931823730469</v>
      </c>
      <c r="Q48" s="182">
        <v>0.38969999551773071</v>
      </c>
      <c r="R48" s="159">
        <v>34.082351684570313</v>
      </c>
      <c r="S48" s="185"/>
      <c r="T48" s="159">
        <v>36.116107940673828</v>
      </c>
      <c r="U48" s="159">
        <v>60.193511962890625</v>
      </c>
      <c r="W48" s="178">
        <v>44.078994750976563</v>
      </c>
      <c r="X48" s="185"/>
      <c r="Y48" s="159">
        <v>52.036281585693359</v>
      </c>
      <c r="AA48" s="181">
        <v>1.3047322034835815</v>
      </c>
      <c r="AB48" s="159">
        <v>70.771492004394531</v>
      </c>
      <c r="AC48" s="185"/>
      <c r="AD48" s="161">
        <v>7.660698413848877</v>
      </c>
      <c r="AE48" s="159">
        <v>33.301074981689453</v>
      </c>
      <c r="AG48" s="182">
        <v>14.55894660949707</v>
      </c>
      <c r="AH48" s="159">
        <v>36.121707916259766</v>
      </c>
      <c r="AI48" s="185"/>
      <c r="AJ48" s="159">
        <v>56.184349060058594</v>
      </c>
      <c r="AL48" s="178">
        <v>13</v>
      </c>
      <c r="AM48" s="159">
        <v>83.199996948242188</v>
      </c>
      <c r="AN48" s="185"/>
      <c r="AO48" s="11">
        <v>101.79499816894531</v>
      </c>
      <c r="AP48" s="159">
        <v>60.089130401611328</v>
      </c>
      <c r="AR48" s="189">
        <v>54.122470855712891</v>
      </c>
      <c r="AS48" s="159">
        <v>46.135433197021484</v>
      </c>
      <c r="AT48" s="185"/>
      <c r="AU48" s="178">
        <v>39</v>
      </c>
      <c r="AV48" s="159">
        <v>35.312831878662109</v>
      </c>
      <c r="AW48" s="185"/>
      <c r="AX48" s="11">
        <v>323.33334350585938</v>
      </c>
    </row>
    <row r="49" spans="1:51" x14ac:dyDescent="0.25">
      <c r="A49" s="9">
        <v>308</v>
      </c>
      <c r="B49" s="12" t="s">
        <v>132</v>
      </c>
      <c r="C49" s="125" t="s">
        <v>133</v>
      </c>
      <c r="D49" s="173"/>
      <c r="E49" s="159">
        <v>46.540004730224609</v>
      </c>
      <c r="G49" s="178">
        <v>71.901969909667969</v>
      </c>
      <c r="H49" s="179"/>
      <c r="I49" s="11">
        <v>102924</v>
      </c>
      <c r="J49" s="159">
        <v>100</v>
      </c>
      <c r="L49" s="181">
        <v>0.65114319324493408</v>
      </c>
      <c r="M49" s="159">
        <v>68.892898559570313</v>
      </c>
      <c r="N49" s="262"/>
      <c r="O49" s="159">
        <v>18.714975357055664</v>
      </c>
      <c r="Q49" s="182">
        <v>0.30169999599456787</v>
      </c>
      <c r="R49" s="159">
        <v>23.729412078857422</v>
      </c>
      <c r="S49" s="185"/>
      <c r="T49" s="159">
        <v>8.2203226089477539</v>
      </c>
      <c r="U49" s="159">
        <v>13.70053768157959</v>
      </c>
      <c r="W49" s="178">
        <v>21.178043365478516</v>
      </c>
      <c r="X49" s="185"/>
      <c r="Y49" s="159">
        <v>7.8048219680786133</v>
      </c>
      <c r="AA49" s="181">
        <v>1.6886222874745727E-3</v>
      </c>
      <c r="AB49" s="159">
        <v>0</v>
      </c>
      <c r="AC49" s="186">
        <v>26</v>
      </c>
      <c r="AD49" s="161">
        <v>4.3877840042114258</v>
      </c>
      <c r="AE49" s="159">
        <v>15.609643936157227</v>
      </c>
      <c r="AG49" s="182">
        <v>14.056404113769531</v>
      </c>
      <c r="AH49" s="159">
        <v>34.551265716552734</v>
      </c>
      <c r="AI49" s="185"/>
      <c r="AJ49" s="159">
        <v>95.484298706054688</v>
      </c>
      <c r="AL49" s="178">
        <v>8</v>
      </c>
      <c r="AM49" s="159">
        <v>91.199996948242188</v>
      </c>
      <c r="AN49" s="185"/>
      <c r="AO49" s="11">
        <v>21</v>
      </c>
      <c r="AP49" s="159">
        <v>95.217391967773438</v>
      </c>
      <c r="AQ49" s="162">
        <v>23</v>
      </c>
      <c r="AR49" s="189">
        <v>96</v>
      </c>
      <c r="AS49" s="159">
        <v>95.519790649414063</v>
      </c>
      <c r="AT49" s="186">
        <v>24</v>
      </c>
      <c r="AU49" s="178">
        <v>149</v>
      </c>
      <c r="AV49" s="159">
        <v>100</v>
      </c>
      <c r="AW49" s="185"/>
      <c r="AX49" s="11">
        <v>3580</v>
      </c>
    </row>
    <row r="50" spans="1:51" x14ac:dyDescent="0.25">
      <c r="A50" s="9">
        <v>320</v>
      </c>
      <c r="B50" s="12" t="s">
        <v>134</v>
      </c>
      <c r="C50" s="125" t="s">
        <v>135</v>
      </c>
      <c r="D50" s="173"/>
      <c r="E50" s="159">
        <v>27.764043807983398</v>
      </c>
      <c r="G50" s="178">
        <v>39.703132629394531</v>
      </c>
      <c r="H50" s="179"/>
      <c r="I50" s="11">
        <v>12599060</v>
      </c>
      <c r="J50" s="159">
        <v>31.858743667602539</v>
      </c>
      <c r="L50" s="181">
        <v>0.68596845865249634</v>
      </c>
      <c r="M50" s="159">
        <v>73.246055603027344</v>
      </c>
      <c r="N50" s="262"/>
      <c r="O50" s="159">
        <v>21.84898567199707</v>
      </c>
      <c r="Q50" s="182">
        <v>0.15119999647140503</v>
      </c>
      <c r="R50" s="159">
        <v>6.0235295295715332</v>
      </c>
      <c r="S50" s="185"/>
      <c r="T50" s="159">
        <v>22.604663848876953</v>
      </c>
      <c r="U50" s="159">
        <v>37.674442291259766</v>
      </c>
      <c r="W50" s="178">
        <v>15.824957847595215</v>
      </c>
      <c r="X50" s="185"/>
      <c r="Y50" s="159">
        <v>20.729177474975586</v>
      </c>
      <c r="AA50" s="181">
        <v>4.569476842880249E-2</v>
      </c>
      <c r="AB50" s="159">
        <v>35.099998474121094</v>
      </c>
      <c r="AC50" s="185"/>
      <c r="AD50" s="161">
        <v>2.6762959957122803</v>
      </c>
      <c r="AE50" s="159">
        <v>6.3583564758300781</v>
      </c>
      <c r="AG50" s="182">
        <v>6.494636058807373</v>
      </c>
      <c r="AH50" s="159">
        <v>10.920737266540527</v>
      </c>
      <c r="AI50" s="185"/>
      <c r="AJ50" s="159">
        <v>62.688716888427734</v>
      </c>
      <c r="AL50" s="178">
        <v>24</v>
      </c>
      <c r="AM50" s="159">
        <v>65.599998474121094</v>
      </c>
      <c r="AN50" s="185"/>
      <c r="AO50" s="11">
        <v>51.859001159667969</v>
      </c>
      <c r="AP50" s="159">
        <v>81.800437927246094</v>
      </c>
      <c r="AR50" s="189">
        <v>69.101730346679688</v>
      </c>
      <c r="AS50" s="159">
        <v>63.799823760986328</v>
      </c>
      <c r="AT50" s="185"/>
      <c r="AU50" s="178">
        <v>43</v>
      </c>
      <c r="AV50" s="159">
        <v>39.554611206054688</v>
      </c>
      <c r="AW50" s="185"/>
      <c r="AX50" s="11">
        <v>1930</v>
      </c>
    </row>
    <row r="51" spans="1:51" x14ac:dyDescent="0.25">
      <c r="A51" s="9">
        <v>324</v>
      </c>
      <c r="B51" s="12" t="s">
        <v>136</v>
      </c>
      <c r="C51" s="125" t="s">
        <v>137</v>
      </c>
      <c r="D51" s="173" t="s">
        <v>389</v>
      </c>
      <c r="E51" s="159">
        <v>34.578521728515625</v>
      </c>
      <c r="G51" s="178">
        <v>44.468669891357422</v>
      </c>
      <c r="H51" s="179"/>
      <c r="I51" s="11">
        <v>9402098</v>
      </c>
      <c r="J51" s="159">
        <v>36.360069274902344</v>
      </c>
      <c r="L51" s="181">
        <v>0.58677929639816284</v>
      </c>
      <c r="M51" s="159">
        <v>60.847412109375</v>
      </c>
      <c r="N51" s="262"/>
      <c r="O51" s="159">
        <v>44.307132720947266</v>
      </c>
      <c r="Q51" s="182">
        <v>0.54670000076293945</v>
      </c>
      <c r="R51" s="159">
        <v>52.552940368652344</v>
      </c>
      <c r="S51" s="185"/>
      <c r="T51" s="159">
        <v>21.63679313659668</v>
      </c>
      <c r="U51" s="159">
        <v>36.061321258544922</v>
      </c>
      <c r="W51" s="178">
        <v>24.688371658325195</v>
      </c>
      <c r="X51" s="185"/>
      <c r="Y51" s="159">
        <v>32.967971801757813</v>
      </c>
      <c r="AA51" s="181">
        <v>0.30243641138076782</v>
      </c>
      <c r="AB51" s="159">
        <v>55.213287353515625</v>
      </c>
      <c r="AC51" s="186">
        <v>32</v>
      </c>
      <c r="AD51" s="161">
        <v>3.4836914539337158</v>
      </c>
      <c r="AE51" s="159">
        <v>10.72265625</v>
      </c>
      <c r="AG51" s="182">
        <v>8.2508077621459961</v>
      </c>
      <c r="AH51" s="159">
        <v>16.408773422241211</v>
      </c>
      <c r="AI51" s="185"/>
      <c r="AJ51" s="159">
        <v>36.205074310302734</v>
      </c>
      <c r="AL51" s="178">
        <v>26</v>
      </c>
      <c r="AM51" s="159">
        <v>62.400001525878906</v>
      </c>
      <c r="AN51" s="185"/>
      <c r="AO51" s="11">
        <v>165.58700561523438</v>
      </c>
      <c r="AP51" s="159">
        <v>32.353477478027344</v>
      </c>
      <c r="AR51" s="189">
        <v>41</v>
      </c>
      <c r="AS51" s="159">
        <v>30.660673141479492</v>
      </c>
      <c r="AT51" s="186">
        <v>24</v>
      </c>
      <c r="AU51" s="178">
        <v>24</v>
      </c>
      <c r="AV51" s="159">
        <v>19.406150817871094</v>
      </c>
      <c r="AW51" s="185"/>
      <c r="AX51" s="11">
        <v>433.33334350585938</v>
      </c>
    </row>
    <row r="52" spans="1:51" x14ac:dyDescent="0.25">
      <c r="A52" s="9">
        <v>624</v>
      </c>
      <c r="B52" s="12" t="s">
        <v>138</v>
      </c>
      <c r="C52" s="125" t="s">
        <v>139</v>
      </c>
      <c r="D52" s="173" t="s">
        <v>389</v>
      </c>
      <c r="E52" s="159">
        <v>66.18157958984375</v>
      </c>
      <c r="G52" s="178">
        <v>70.537063598632813</v>
      </c>
      <c r="H52" s="179"/>
      <c r="I52" s="11">
        <v>1586344</v>
      </c>
      <c r="J52" s="159">
        <v>63.727363586425781</v>
      </c>
      <c r="L52" s="181">
        <v>0.57194828987121582</v>
      </c>
      <c r="M52" s="159">
        <v>58.993537902832031</v>
      </c>
      <c r="N52" s="262"/>
      <c r="O52" s="159">
        <v>95.699996948242188</v>
      </c>
      <c r="Q52" s="182">
        <v>0.87690001726150513</v>
      </c>
      <c r="R52" s="159">
        <v>91.400001525878906</v>
      </c>
      <c r="S52" s="185"/>
      <c r="T52" s="159">
        <v>67.809318542480469</v>
      </c>
      <c r="U52" s="159">
        <v>100</v>
      </c>
      <c r="W52" s="178">
        <v>61.826099395751953</v>
      </c>
      <c r="X52" s="185"/>
      <c r="Y52" s="159">
        <v>29.352445602416992</v>
      </c>
      <c r="AA52" s="181">
        <v>0.10334496200084686</v>
      </c>
      <c r="AB52" s="159">
        <v>43.785293579101563</v>
      </c>
      <c r="AC52" s="185"/>
      <c r="AD52" s="161">
        <v>4.2601251602172852</v>
      </c>
      <c r="AE52" s="159">
        <v>14.919596672058105</v>
      </c>
      <c r="AG52" s="182">
        <v>33.175918579101563</v>
      </c>
      <c r="AH52" s="159">
        <v>94.299751281738281</v>
      </c>
      <c r="AI52" s="185"/>
      <c r="AJ52" s="159">
        <v>25.632863998413086</v>
      </c>
      <c r="AL52" s="178">
        <v>35</v>
      </c>
      <c r="AM52" s="159">
        <v>48</v>
      </c>
      <c r="AN52" s="185"/>
      <c r="AO52" s="11">
        <v>211.30000305175781</v>
      </c>
      <c r="AP52" s="159">
        <v>12.47826099395752</v>
      </c>
      <c r="AR52" s="189">
        <v>39.599998474121094</v>
      </c>
      <c r="AS52" s="159">
        <v>29.009714126586914</v>
      </c>
      <c r="AT52" s="186">
        <v>24</v>
      </c>
      <c r="AU52" s="178">
        <v>18</v>
      </c>
      <c r="AV52" s="159">
        <v>13.043478012084961</v>
      </c>
      <c r="AW52" s="186">
        <v>31</v>
      </c>
      <c r="AX52" s="11">
        <v>143.33332824707031</v>
      </c>
    </row>
    <row r="53" spans="1:51" x14ac:dyDescent="0.25">
      <c r="A53" s="9">
        <v>328</v>
      </c>
      <c r="B53" s="12" t="s">
        <v>140</v>
      </c>
      <c r="C53" s="125" t="s">
        <v>141</v>
      </c>
      <c r="D53" s="173"/>
      <c r="E53" s="159">
        <v>57.609359741210938</v>
      </c>
      <c r="G53" s="178">
        <v>65.339248657226563</v>
      </c>
      <c r="H53" s="179"/>
      <c r="I53" s="11">
        <v>751218</v>
      </c>
      <c r="J53" s="159">
        <v>75.223182678222656</v>
      </c>
      <c r="L53" s="181">
        <v>0.66868197917938232</v>
      </c>
      <c r="M53" s="159">
        <v>71.085243225097656</v>
      </c>
      <c r="N53" s="262"/>
      <c r="O53" s="159">
        <v>39.825382232666016</v>
      </c>
      <c r="Q53" s="182">
        <v>0.32210001349449158</v>
      </c>
      <c r="R53" s="159">
        <v>26.129411697387695</v>
      </c>
      <c r="S53" s="185"/>
      <c r="T53" s="159">
        <v>32.112812042236328</v>
      </c>
      <c r="U53" s="159">
        <v>53.521350860595703</v>
      </c>
      <c r="W53" s="178">
        <v>49.879467010498047</v>
      </c>
      <c r="X53" s="185"/>
      <c r="Y53" s="159">
        <v>58.453834533691406</v>
      </c>
      <c r="AA53" s="181">
        <v>1.3573254346847534</v>
      </c>
      <c r="AB53" s="159">
        <v>71.192070007324219</v>
      </c>
      <c r="AC53" s="185"/>
      <c r="AD53" s="161">
        <v>9.9573869705200195</v>
      </c>
      <c r="AE53" s="159">
        <v>45.715602874755859</v>
      </c>
      <c r="AG53" s="182">
        <v>16.217632293701172</v>
      </c>
      <c r="AH53" s="159">
        <v>41.305099487304688</v>
      </c>
      <c r="AI53" s="185"/>
      <c r="AJ53" s="159">
        <v>87.186454772949219</v>
      </c>
      <c r="AL53" s="178">
        <v>9</v>
      </c>
      <c r="AM53" s="159">
        <v>89.599998474121094</v>
      </c>
      <c r="AN53" s="185"/>
      <c r="AO53" s="11">
        <v>68.186996459960938</v>
      </c>
      <c r="AP53" s="159">
        <v>74.701301574707031</v>
      </c>
      <c r="AR53" s="189">
        <v>96.5</v>
      </c>
      <c r="AS53" s="159">
        <v>96.109420776367188</v>
      </c>
      <c r="AT53" s="186">
        <v>24</v>
      </c>
      <c r="AU53" s="178">
        <v>89</v>
      </c>
      <c r="AV53" s="159">
        <v>88.335098266601563</v>
      </c>
      <c r="AW53" s="185"/>
      <c r="AX53" s="11">
        <v>913.33331298828125</v>
      </c>
    </row>
    <row r="54" spans="1:51" x14ac:dyDescent="0.25">
      <c r="A54" s="9">
        <v>332</v>
      </c>
      <c r="B54" s="12" t="s">
        <v>142</v>
      </c>
      <c r="C54" s="125" t="s">
        <v>143</v>
      </c>
      <c r="D54" s="173" t="s">
        <v>389</v>
      </c>
      <c r="E54" s="159">
        <v>56.812305450439453</v>
      </c>
      <c r="G54" s="178">
        <v>43.998847961425781</v>
      </c>
      <c r="H54" s="179"/>
      <c r="I54" s="11">
        <v>8527777</v>
      </c>
      <c r="J54" s="159">
        <v>37.86114501953125</v>
      </c>
      <c r="L54" s="181">
        <v>0.63236331939697266</v>
      </c>
      <c r="M54" s="159">
        <v>66.545417785644531</v>
      </c>
      <c r="N54" s="262"/>
      <c r="O54" s="159">
        <v>33.727687835693359</v>
      </c>
      <c r="Q54" s="182">
        <v>0.27289998531341553</v>
      </c>
      <c r="R54" s="159">
        <v>20.341176986694336</v>
      </c>
      <c r="S54" s="185"/>
      <c r="T54" s="159">
        <v>28.268520355224609</v>
      </c>
      <c r="U54" s="159">
        <v>47.114200592041016</v>
      </c>
      <c r="W54" s="178">
        <v>69.625762939453125</v>
      </c>
      <c r="X54" s="185"/>
      <c r="Y54" s="159">
        <v>39.593887329101563</v>
      </c>
      <c r="AA54" s="181">
        <v>1.5438719987869263</v>
      </c>
      <c r="AB54" s="159">
        <v>72.562591552734375</v>
      </c>
      <c r="AC54" s="185"/>
      <c r="AD54" s="161">
        <v>2.7256588935852051</v>
      </c>
      <c r="AE54" s="159">
        <v>6.6251826286315918</v>
      </c>
      <c r="AG54" s="182">
        <v>34.890445709228516</v>
      </c>
      <c r="AH54" s="159">
        <v>99.657638549804688</v>
      </c>
      <c r="AI54" s="185"/>
      <c r="AJ54" s="159">
        <v>38.452293395996094</v>
      </c>
      <c r="AL54" s="178">
        <v>47</v>
      </c>
      <c r="AM54" s="159">
        <v>28.799999237060547</v>
      </c>
      <c r="AN54" s="185"/>
      <c r="AO54" s="11">
        <v>110.01300048828125</v>
      </c>
      <c r="AP54" s="159">
        <v>56.516086578369141</v>
      </c>
      <c r="AR54" s="189">
        <v>51.859302520751953</v>
      </c>
      <c r="AS54" s="159">
        <v>43.466579437255859</v>
      </c>
      <c r="AT54" s="186">
        <v>28</v>
      </c>
      <c r="AU54" s="178">
        <v>29.299999237060547</v>
      </c>
      <c r="AV54" s="159">
        <v>25.026510238647461</v>
      </c>
      <c r="AW54" s="186">
        <v>25</v>
      </c>
      <c r="AX54" s="11">
        <v>410</v>
      </c>
    </row>
    <row r="55" spans="1:51" x14ac:dyDescent="0.25">
      <c r="A55" s="9">
        <v>340</v>
      </c>
      <c r="B55" s="12" t="s">
        <v>144</v>
      </c>
      <c r="C55" s="125" t="s">
        <v>145</v>
      </c>
      <c r="D55" s="173"/>
      <c r="E55" s="159">
        <v>35.622550964355469</v>
      </c>
      <c r="G55" s="178">
        <v>42.2177734375</v>
      </c>
      <c r="H55" s="179"/>
      <c r="I55" s="11">
        <v>7204723</v>
      </c>
      <c r="J55" s="159">
        <v>40.453952789306641</v>
      </c>
      <c r="L55" s="181">
        <v>0.6851191520690918</v>
      </c>
      <c r="M55" s="159">
        <v>73.139900207519531</v>
      </c>
      <c r="N55" s="262"/>
      <c r="O55" s="159">
        <v>14.823290824890137</v>
      </c>
      <c r="Q55" s="182">
        <v>0.19820000231266022</v>
      </c>
      <c r="R55" s="159">
        <v>11.55294132232666</v>
      </c>
      <c r="S55" s="185"/>
      <c r="T55" s="159">
        <v>10.856184959411621</v>
      </c>
      <c r="U55" s="159">
        <v>18.09364128112793</v>
      </c>
      <c r="W55" s="178">
        <v>29.027332305908203</v>
      </c>
      <c r="X55" s="185"/>
      <c r="Y55" s="159">
        <v>40.983325958251953</v>
      </c>
      <c r="AA55" s="181">
        <v>0.83980029821395874</v>
      </c>
      <c r="AB55" s="159">
        <v>66.082481384277344</v>
      </c>
      <c r="AC55" s="185"/>
      <c r="AD55" s="161">
        <v>4.4385714530944824</v>
      </c>
      <c r="AE55" s="159">
        <v>15.884170532226563</v>
      </c>
      <c r="AG55" s="182">
        <v>8.4628276824951172</v>
      </c>
      <c r="AH55" s="159">
        <v>17.071334838867188</v>
      </c>
      <c r="AI55" s="185"/>
      <c r="AJ55" s="159">
        <v>64.177406311035156</v>
      </c>
      <c r="AL55" s="178">
        <v>22</v>
      </c>
      <c r="AM55" s="159">
        <v>68.800003051757813</v>
      </c>
      <c r="AN55" s="185"/>
      <c r="AO55" s="11">
        <v>48.283000946044922</v>
      </c>
      <c r="AP55" s="159">
        <v>83.355216979980469</v>
      </c>
      <c r="AR55" s="189">
        <v>80.011032104492188</v>
      </c>
      <c r="AS55" s="159">
        <v>76.664695739746094</v>
      </c>
      <c r="AT55" s="185"/>
      <c r="AU55" s="178">
        <v>32</v>
      </c>
      <c r="AV55" s="159">
        <v>27.889713287353516</v>
      </c>
      <c r="AW55" s="186">
        <v>25</v>
      </c>
      <c r="AX55" s="11">
        <v>966.66668701171875</v>
      </c>
    </row>
    <row r="56" spans="1:51" x14ac:dyDescent="0.25">
      <c r="A56" s="9">
        <v>356</v>
      </c>
      <c r="B56" s="12" t="s">
        <v>146</v>
      </c>
      <c r="C56" s="125" t="s">
        <v>147</v>
      </c>
      <c r="D56" s="173"/>
      <c r="E56" s="159">
        <v>19.061450958251953</v>
      </c>
      <c r="G56" s="178">
        <v>19.426277160644531</v>
      </c>
      <c r="H56" s="179"/>
      <c r="I56" s="11">
        <v>1103371008</v>
      </c>
      <c r="J56" s="159">
        <v>0</v>
      </c>
      <c r="L56" s="181">
        <v>0.55938088893890381</v>
      </c>
      <c r="M56" s="159">
        <v>57.422615051269531</v>
      </c>
      <c r="N56" s="262"/>
      <c r="O56" s="159">
        <v>20.282493591308594</v>
      </c>
      <c r="Q56" s="182">
        <v>0.13019999861717224</v>
      </c>
      <c r="R56" s="159">
        <v>3.5529410839080811</v>
      </c>
      <c r="S56" s="185"/>
      <c r="T56" s="159">
        <v>22.20722770690918</v>
      </c>
      <c r="U56" s="159">
        <v>37.012046813964844</v>
      </c>
      <c r="W56" s="178">
        <v>18.696626663208008</v>
      </c>
      <c r="X56" s="185"/>
      <c r="Y56" s="159">
        <v>34.724735260009766</v>
      </c>
      <c r="AA56" s="181">
        <v>0.50843852758407593</v>
      </c>
      <c r="AB56" s="159">
        <v>60.741825103759766</v>
      </c>
      <c r="AC56" s="185"/>
      <c r="AD56" s="161">
        <v>3.1109139919281006</v>
      </c>
      <c r="AE56" s="159">
        <v>8.7076435089111328</v>
      </c>
      <c r="AG56" s="182">
        <v>3.8539261817932129</v>
      </c>
      <c r="AH56" s="159">
        <v>2.6685190200805664</v>
      </c>
      <c r="AI56" s="185"/>
      <c r="AJ56" s="159">
        <v>59.0582275390625</v>
      </c>
      <c r="AL56" s="178">
        <v>21</v>
      </c>
      <c r="AM56" s="159">
        <v>70.400001525878906</v>
      </c>
      <c r="AN56" s="185"/>
      <c r="AO56" s="11">
        <v>98.754997253417969</v>
      </c>
      <c r="AP56" s="159">
        <v>61.410869598388672</v>
      </c>
      <c r="AR56" s="189">
        <v>61.014556884765625</v>
      </c>
      <c r="AS56" s="159">
        <v>54.262973785400391</v>
      </c>
      <c r="AT56" s="185"/>
      <c r="AU56" s="178">
        <v>53</v>
      </c>
      <c r="AV56" s="159">
        <v>50.159065246582031</v>
      </c>
      <c r="AW56" s="185"/>
      <c r="AX56" s="11">
        <v>543.33331298828125</v>
      </c>
    </row>
    <row r="57" spans="1:51" x14ac:dyDescent="0.25">
      <c r="A57" s="9">
        <v>360</v>
      </c>
      <c r="B57" s="12" t="s">
        <v>148</v>
      </c>
      <c r="C57" s="125" t="s">
        <v>149</v>
      </c>
      <c r="D57" s="173"/>
      <c r="E57" s="159">
        <v>24.837867736816406</v>
      </c>
      <c r="G57" s="178">
        <v>23.991903305053711</v>
      </c>
      <c r="H57" s="179"/>
      <c r="I57" s="11">
        <v>222781504</v>
      </c>
      <c r="J57" s="159">
        <v>0</v>
      </c>
      <c r="L57" s="181">
        <v>0.74926954507827759</v>
      </c>
      <c r="M57" s="159">
        <v>81.15869140625</v>
      </c>
      <c r="N57" s="262"/>
      <c r="O57" s="159">
        <v>14.808920860290527</v>
      </c>
      <c r="Q57" s="182">
        <v>0.12470000237226486</v>
      </c>
      <c r="R57" s="159">
        <v>2.9058823585510254</v>
      </c>
      <c r="S57" s="185"/>
      <c r="T57" s="159">
        <v>16.027175903320313</v>
      </c>
      <c r="U57" s="159">
        <v>26.711959838867188</v>
      </c>
      <c r="W57" s="178">
        <v>25.683830261230469</v>
      </c>
      <c r="X57" s="185"/>
      <c r="Y57" s="159">
        <v>33.682964324951172</v>
      </c>
      <c r="AA57" s="181">
        <v>0.4237237274646759</v>
      </c>
      <c r="AB57" s="159">
        <v>58.802078247070313</v>
      </c>
      <c r="AC57" s="185"/>
      <c r="AD57" s="161">
        <v>3.0843124389648438</v>
      </c>
      <c r="AE57" s="159">
        <v>8.5638504028320313</v>
      </c>
      <c r="AG57" s="182">
        <v>8.6591033935546875</v>
      </c>
      <c r="AH57" s="159">
        <v>17.684698104858398</v>
      </c>
      <c r="AI57" s="185"/>
      <c r="AJ57" s="159">
        <v>79.981414794921875</v>
      </c>
      <c r="AL57" s="178">
        <v>6</v>
      </c>
      <c r="AM57" s="159">
        <v>94.400001525878906</v>
      </c>
      <c r="AN57" s="185"/>
      <c r="AO57" s="11">
        <v>53.895000457763672</v>
      </c>
      <c r="AP57" s="159">
        <v>80.915214538574219</v>
      </c>
      <c r="AR57" s="189">
        <v>87.900001525878906</v>
      </c>
      <c r="AS57" s="159">
        <v>85.967811584472656</v>
      </c>
      <c r="AT57" s="186">
        <v>28</v>
      </c>
      <c r="AU57" s="178">
        <v>61</v>
      </c>
      <c r="AV57" s="159">
        <v>58.642631530761719</v>
      </c>
      <c r="AW57" s="185"/>
      <c r="AX57" s="11">
        <v>970</v>
      </c>
    </row>
    <row r="58" spans="1:51" x14ac:dyDescent="0.25">
      <c r="A58" s="9">
        <v>364</v>
      </c>
      <c r="B58" s="12" t="s">
        <v>150</v>
      </c>
      <c r="C58" s="125" t="s">
        <v>151</v>
      </c>
      <c r="D58" s="173"/>
      <c r="E58" s="159">
        <v>41.178493499755859</v>
      </c>
      <c r="G58" s="178">
        <v>28.240695953369141</v>
      </c>
      <c r="H58" s="179"/>
      <c r="I58" s="11">
        <v>69515208</v>
      </c>
      <c r="J58" s="159">
        <v>5.592254638671875</v>
      </c>
      <c r="L58" s="181">
        <v>0.50019097328186035</v>
      </c>
      <c r="M58" s="159">
        <v>50.023868560791016</v>
      </c>
      <c r="N58" s="262"/>
      <c r="O58" s="159">
        <v>51.754409790039063</v>
      </c>
      <c r="Q58" s="182">
        <v>0.82340002059936523</v>
      </c>
      <c r="R58" s="159">
        <v>85.105880737304688</v>
      </c>
      <c r="S58" s="185"/>
      <c r="T58" s="159">
        <v>11.041760444641113</v>
      </c>
      <c r="U58" s="159">
        <v>18.402935028076172</v>
      </c>
      <c r="W58" s="178">
        <v>54.116287231445313</v>
      </c>
      <c r="X58" s="185"/>
      <c r="Y58" s="159">
        <v>39.5299072265625</v>
      </c>
      <c r="AA58" s="181">
        <v>0.46136891841888428</v>
      </c>
      <c r="AB58" s="159">
        <v>59.707935333251953</v>
      </c>
      <c r="AC58" s="185"/>
      <c r="AD58" s="161">
        <v>5.0800981521606445</v>
      </c>
      <c r="AE58" s="159">
        <v>19.35188102722168</v>
      </c>
      <c r="AG58" s="182">
        <v>24.984853744506836</v>
      </c>
      <c r="AH58" s="159">
        <v>68.702667236328125</v>
      </c>
      <c r="AI58" s="185"/>
      <c r="AJ58" s="159">
        <v>83.670669555664063</v>
      </c>
      <c r="AL58" s="178">
        <v>4</v>
      </c>
      <c r="AM58" s="159">
        <v>97.599998474121094</v>
      </c>
      <c r="AN58" s="185"/>
      <c r="AO58" s="11">
        <v>39.233001708984375</v>
      </c>
      <c r="AP58" s="159">
        <v>87.290000915527344</v>
      </c>
      <c r="AR58" s="189">
        <v>77.007270812988281</v>
      </c>
      <c r="AS58" s="159">
        <v>73.122489929199219</v>
      </c>
      <c r="AT58" s="185"/>
      <c r="AU58" s="178">
        <v>78</v>
      </c>
      <c r="AV58" s="159">
        <v>76.670204162597656</v>
      </c>
      <c r="AW58" s="185"/>
      <c r="AX58" s="11">
        <v>2016.6666259765625</v>
      </c>
    </row>
    <row r="59" spans="1:51" x14ac:dyDescent="0.25">
      <c r="A59" s="9">
        <v>368</v>
      </c>
      <c r="B59" s="12" t="s">
        <v>152</v>
      </c>
      <c r="C59" s="125" t="s">
        <v>153</v>
      </c>
      <c r="D59" s="173"/>
      <c r="E59" s="159">
        <v>55.892246246337891</v>
      </c>
      <c r="G59" s="178">
        <v>36.109691619873047</v>
      </c>
      <c r="H59" s="179"/>
      <c r="I59" s="11">
        <v>28807190</v>
      </c>
      <c r="J59" s="159">
        <v>19.140104293823242</v>
      </c>
      <c r="L59" s="181">
        <v>0.46863967180252075</v>
      </c>
      <c r="M59" s="159">
        <v>46.079959869384766</v>
      </c>
      <c r="N59" s="262"/>
      <c r="O59" s="159">
        <v>60.078601837158203</v>
      </c>
      <c r="Q59" s="182">
        <v>0.95803838968276978</v>
      </c>
      <c r="R59" s="159">
        <v>100</v>
      </c>
      <c r="S59" s="186">
        <v>18</v>
      </c>
      <c r="T59" s="159">
        <v>12.094322204589844</v>
      </c>
      <c r="U59" s="159">
        <v>20.157203674316406</v>
      </c>
      <c r="W59" s="178">
        <v>75.674797058105469</v>
      </c>
      <c r="X59" s="185"/>
      <c r="Y59" s="159">
        <v>51.349597930908203</v>
      </c>
      <c r="AA59" s="181">
        <v>2.1761015523225069E-3</v>
      </c>
      <c r="AB59" s="159">
        <v>2.6991934776306152</v>
      </c>
      <c r="AC59" s="186">
        <v>26</v>
      </c>
      <c r="AD59" s="161">
        <v>31.990766525268555</v>
      </c>
      <c r="AE59" s="159">
        <v>100</v>
      </c>
      <c r="AG59" s="182">
        <v>80.226753234863281</v>
      </c>
      <c r="AH59" s="159">
        <v>100</v>
      </c>
      <c r="AI59" s="185"/>
      <c r="AJ59" s="159">
        <v>44.339130401611328</v>
      </c>
      <c r="AL59" s="178">
        <v>29.680000305175781</v>
      </c>
      <c r="AM59" s="159">
        <v>56.512001037597656</v>
      </c>
      <c r="AN59" s="186">
        <v>27</v>
      </c>
      <c r="AO59" s="11">
        <v>123.82399749755859</v>
      </c>
      <c r="AP59" s="159">
        <v>50.511302947998047</v>
      </c>
      <c r="AR59" s="189">
        <v>41.099998474121094</v>
      </c>
      <c r="AS59" s="159">
        <v>30.778598785400391</v>
      </c>
      <c r="AT59" s="186">
        <v>28</v>
      </c>
      <c r="AU59" s="178">
        <v>43</v>
      </c>
      <c r="AV59" s="159">
        <v>39.554611206054688</v>
      </c>
      <c r="AW59" s="185"/>
      <c r="AX59" s="11">
        <v>897.33331298828125</v>
      </c>
      <c r="AY59" s="162">
        <v>22</v>
      </c>
    </row>
    <row r="60" spans="1:51" x14ac:dyDescent="0.25">
      <c r="A60" s="9">
        <v>376</v>
      </c>
      <c r="B60" s="12" t="s">
        <v>154</v>
      </c>
      <c r="C60" s="125" t="s">
        <v>155</v>
      </c>
      <c r="D60" s="173"/>
      <c r="E60" s="159">
        <v>22.558010101318359</v>
      </c>
      <c r="G60" s="178">
        <v>34.535850524902344</v>
      </c>
      <c r="H60" s="179"/>
      <c r="I60" s="11">
        <v>6724564</v>
      </c>
      <c r="J60" s="159">
        <v>41.514652252197266</v>
      </c>
      <c r="L60" s="181">
        <v>0.41936111450195313</v>
      </c>
      <c r="M60" s="159">
        <v>39.920139312744141</v>
      </c>
      <c r="N60" s="262"/>
      <c r="O60" s="159">
        <v>15.193953514099121</v>
      </c>
      <c r="Q60" s="182">
        <v>0.33649998903274536</v>
      </c>
      <c r="R60" s="159">
        <v>27.823530197143555</v>
      </c>
      <c r="S60" s="185"/>
      <c r="T60" s="159">
        <v>1.5386261940002441</v>
      </c>
      <c r="U60" s="159">
        <v>2.5643770694732666</v>
      </c>
      <c r="W60" s="178">
        <v>10.580171585083008</v>
      </c>
      <c r="X60" s="185"/>
      <c r="Y60" s="159">
        <v>11.802742004394531</v>
      </c>
      <c r="AA60" s="181">
        <v>1.6886222874745727E-3</v>
      </c>
      <c r="AB60" s="159">
        <v>0</v>
      </c>
      <c r="AC60" s="186">
        <v>26</v>
      </c>
      <c r="AD60" s="161">
        <v>5.8670144081115723</v>
      </c>
      <c r="AE60" s="159">
        <v>23.605484008789063</v>
      </c>
      <c r="AG60" s="182">
        <v>5.9944324493408203</v>
      </c>
      <c r="AH60" s="159">
        <v>9.3576021194458008</v>
      </c>
      <c r="AI60" s="185"/>
      <c r="AJ60" s="159">
        <v>97.302360534667969</v>
      </c>
      <c r="AL60" s="178">
        <v>2.5</v>
      </c>
      <c r="AM60" s="159">
        <v>100</v>
      </c>
      <c r="AN60" s="186">
        <v>27</v>
      </c>
      <c r="AO60" s="11">
        <v>6</v>
      </c>
      <c r="AP60" s="159">
        <v>100</v>
      </c>
      <c r="AR60" s="189">
        <v>96.943626403808594</v>
      </c>
      <c r="AS60" s="159">
        <v>96.632575988769531</v>
      </c>
      <c r="AT60" s="185"/>
      <c r="AU60" s="178">
        <v>93</v>
      </c>
      <c r="AV60" s="159">
        <v>92.576881408691406</v>
      </c>
      <c r="AW60" s="185"/>
      <c r="AX60" s="11">
        <v>16566.666015625</v>
      </c>
    </row>
    <row r="61" spans="1:51" x14ac:dyDescent="0.25">
      <c r="A61" s="9">
        <v>388</v>
      </c>
      <c r="B61" s="12" t="s">
        <v>156</v>
      </c>
      <c r="C61" s="125" t="s">
        <v>157</v>
      </c>
      <c r="D61" s="173"/>
      <c r="E61" s="159">
        <v>37.589519500732422</v>
      </c>
      <c r="G61" s="178">
        <v>53.624160766601563</v>
      </c>
      <c r="H61" s="179"/>
      <c r="I61" s="11">
        <v>2650713</v>
      </c>
      <c r="J61" s="159">
        <v>55.831737518310547</v>
      </c>
      <c r="L61" s="181">
        <v>0.64119374752044678</v>
      </c>
      <c r="M61" s="159">
        <v>67.649215698242188</v>
      </c>
      <c r="N61" s="262"/>
      <c r="O61" s="159">
        <v>35.183944702148438</v>
      </c>
      <c r="Q61" s="182">
        <v>0.62510001659393311</v>
      </c>
      <c r="R61" s="159">
        <v>61.776470184326172</v>
      </c>
      <c r="S61" s="185"/>
      <c r="T61" s="159">
        <v>5.1548528671264648</v>
      </c>
      <c r="U61" s="159">
        <v>8.5914211273193359</v>
      </c>
      <c r="W61" s="178">
        <v>21.554878234863281</v>
      </c>
      <c r="X61" s="185"/>
      <c r="Y61" s="159">
        <v>31.806093215942383</v>
      </c>
      <c r="AA61" s="181">
        <v>9.5803476870059967E-2</v>
      </c>
      <c r="AB61" s="159">
        <v>42.978866577148438</v>
      </c>
      <c r="AC61" s="185"/>
      <c r="AD61" s="161">
        <v>5.3171639442443848</v>
      </c>
      <c r="AE61" s="159">
        <v>20.633319854736328</v>
      </c>
      <c r="AG61" s="182">
        <v>6.6171727180480957</v>
      </c>
      <c r="AH61" s="159">
        <v>11.303665161132813</v>
      </c>
      <c r="AI61" s="185"/>
      <c r="AJ61" s="159">
        <v>88.003829956054688</v>
      </c>
      <c r="AL61" s="178">
        <v>10</v>
      </c>
      <c r="AM61" s="159">
        <v>88</v>
      </c>
      <c r="AN61" s="185"/>
      <c r="AO61" s="11">
        <v>20.770000457763672</v>
      </c>
      <c r="AP61" s="159">
        <v>95.317390441894531</v>
      </c>
      <c r="AR61" s="189">
        <v>87.643257141113281</v>
      </c>
      <c r="AS61" s="159">
        <v>85.665046691894531</v>
      </c>
      <c r="AT61" s="186">
        <v>28</v>
      </c>
      <c r="AU61" s="178">
        <v>84</v>
      </c>
      <c r="AV61" s="159">
        <v>83.032875061035156</v>
      </c>
      <c r="AW61" s="185"/>
      <c r="AX61" s="11">
        <v>2790</v>
      </c>
    </row>
    <row r="62" spans="1:51" x14ac:dyDescent="0.25">
      <c r="A62" s="9">
        <v>400</v>
      </c>
      <c r="B62" s="12" t="s">
        <v>158</v>
      </c>
      <c r="C62" s="125" t="s">
        <v>159</v>
      </c>
      <c r="D62" s="173"/>
      <c r="E62" s="159">
        <v>29.333284378051758</v>
      </c>
      <c r="G62" s="178">
        <v>39.471145629882813</v>
      </c>
      <c r="H62" s="179"/>
      <c r="I62" s="11">
        <v>5702776</v>
      </c>
      <c r="J62" s="159">
        <v>44.049358367919922</v>
      </c>
      <c r="L62" s="181">
        <v>0.62409716844558716</v>
      </c>
      <c r="M62" s="159">
        <v>65.51214599609375</v>
      </c>
      <c r="N62" s="262"/>
      <c r="O62" s="159">
        <v>4.2737264633178711</v>
      </c>
      <c r="Q62" s="182">
        <v>0.14560000598430634</v>
      </c>
      <c r="R62" s="159">
        <v>5.3647060394287109</v>
      </c>
      <c r="S62" s="185"/>
      <c r="T62" s="159">
        <v>1.9096482992172241</v>
      </c>
      <c r="U62" s="159">
        <v>3.1827471256256104</v>
      </c>
      <c r="W62" s="178">
        <v>19.195423126220703</v>
      </c>
      <c r="X62" s="185"/>
      <c r="Y62" s="159">
        <v>28.126724243164063</v>
      </c>
      <c r="AA62" s="181">
        <v>1.6886222874745727E-3</v>
      </c>
      <c r="AB62" s="159">
        <v>0</v>
      </c>
      <c r="AC62" s="186">
        <v>26</v>
      </c>
      <c r="AD62" s="161">
        <v>11.906888008117676</v>
      </c>
      <c r="AE62" s="159">
        <v>56.253448486328125</v>
      </c>
      <c r="AG62" s="182">
        <v>6.2845187187194824</v>
      </c>
      <c r="AH62" s="159">
        <v>10.264121055603027</v>
      </c>
      <c r="AI62" s="185"/>
      <c r="AJ62" s="159">
        <v>89.772323608398438</v>
      </c>
      <c r="AL62" s="178">
        <v>7</v>
      </c>
      <c r="AM62" s="159">
        <v>92.800003051757813</v>
      </c>
      <c r="AN62" s="185"/>
      <c r="AO62" s="11">
        <v>26.517999649047852</v>
      </c>
      <c r="AP62" s="159">
        <v>92.818260192871094</v>
      </c>
      <c r="AR62" s="189">
        <v>89.892326354980469</v>
      </c>
      <c r="AS62" s="159">
        <v>88.317276000976563</v>
      </c>
      <c r="AT62" s="185"/>
      <c r="AU62" s="178">
        <v>86</v>
      </c>
      <c r="AV62" s="159">
        <v>85.153762817382813</v>
      </c>
      <c r="AW62" s="185"/>
      <c r="AX62" s="11">
        <v>1953.3333740234375</v>
      </c>
    </row>
    <row r="63" spans="1:51" x14ac:dyDescent="0.25">
      <c r="A63" s="9">
        <v>404</v>
      </c>
      <c r="B63" s="12" t="s">
        <v>162</v>
      </c>
      <c r="C63" s="125" t="s">
        <v>163</v>
      </c>
      <c r="D63" s="173"/>
      <c r="E63" s="159">
        <v>24.235906600952148</v>
      </c>
      <c r="G63" s="178">
        <v>31.26811408996582</v>
      </c>
      <c r="H63" s="179"/>
      <c r="I63" s="11">
        <v>34255720</v>
      </c>
      <c r="J63" s="159">
        <v>16.475988388061523</v>
      </c>
      <c r="L63" s="181">
        <v>0.67256027460098267</v>
      </c>
      <c r="M63" s="159">
        <v>71.570037841796875</v>
      </c>
      <c r="N63" s="262"/>
      <c r="O63" s="159">
        <v>20.550441741943359</v>
      </c>
      <c r="Q63" s="182">
        <v>0.25139999389648438</v>
      </c>
      <c r="R63" s="159">
        <v>17.811763763427734</v>
      </c>
      <c r="S63" s="185"/>
      <c r="T63" s="159">
        <v>13.973470687866211</v>
      </c>
      <c r="U63" s="159">
        <v>23.289117813110352</v>
      </c>
      <c r="W63" s="178">
        <v>17.203701019287109</v>
      </c>
      <c r="X63" s="185"/>
      <c r="Y63" s="159">
        <v>20.658966064453125</v>
      </c>
      <c r="AA63" s="181">
        <v>1.1172018013894558E-2</v>
      </c>
      <c r="AB63" s="159">
        <v>20.109157562255859</v>
      </c>
      <c r="AC63" s="185"/>
      <c r="AD63" s="161">
        <v>5.4236235618591309</v>
      </c>
      <c r="AE63" s="159">
        <v>21.208776473999023</v>
      </c>
      <c r="AG63" s="182">
        <v>7.3994989395141602</v>
      </c>
      <c r="AH63" s="159">
        <v>13.748435020446777</v>
      </c>
      <c r="AI63" s="185"/>
      <c r="AJ63" s="159">
        <v>50.610347747802734</v>
      </c>
      <c r="AL63" s="178">
        <v>33</v>
      </c>
      <c r="AM63" s="159">
        <v>51.200000762939453</v>
      </c>
      <c r="AN63" s="185"/>
      <c r="AO63" s="11">
        <v>117.69899749755859</v>
      </c>
      <c r="AP63" s="159">
        <v>53.174346923828125</v>
      </c>
      <c r="AR63" s="189">
        <v>73.610557556152344</v>
      </c>
      <c r="AS63" s="159">
        <v>69.116889953613281</v>
      </c>
      <c r="AT63" s="185"/>
      <c r="AU63" s="178">
        <v>33</v>
      </c>
      <c r="AV63" s="159">
        <v>28.950159072875977</v>
      </c>
      <c r="AW63" s="185"/>
      <c r="AX63" s="11">
        <v>406.66665649414063</v>
      </c>
    </row>
    <row r="64" spans="1:51" x14ac:dyDescent="0.25">
      <c r="A64" s="9">
        <v>296</v>
      </c>
      <c r="B64" s="12" t="s">
        <v>164</v>
      </c>
      <c r="C64" s="125" t="s">
        <v>165</v>
      </c>
      <c r="D64" s="173" t="s">
        <v>389</v>
      </c>
      <c r="E64" s="159">
        <v>84.265190124511719</v>
      </c>
      <c r="G64" s="178">
        <v>82.326553344726563</v>
      </c>
      <c r="H64" s="179"/>
      <c r="I64" s="11">
        <v>99350</v>
      </c>
      <c r="J64" s="159">
        <v>100</v>
      </c>
      <c r="L64" s="181">
        <v>0.76354038715362549</v>
      </c>
      <c r="M64" s="159">
        <v>82.942543029785156</v>
      </c>
      <c r="N64" s="263">
        <v>34</v>
      </c>
      <c r="O64" s="159">
        <v>46.363666534423828</v>
      </c>
      <c r="Q64" s="182">
        <v>0.64319998025894165</v>
      </c>
      <c r="R64" s="159">
        <v>63.9058837890625</v>
      </c>
      <c r="S64" s="185"/>
      <c r="T64" s="159">
        <v>17.292869567871094</v>
      </c>
      <c r="U64" s="159">
        <v>28.821449279785156</v>
      </c>
      <c r="W64" s="178">
        <v>86.203834533691406</v>
      </c>
      <c r="X64" s="185"/>
      <c r="Y64" s="159">
        <v>72.407669067382813</v>
      </c>
      <c r="AA64" s="181">
        <v>5.0134873390197754</v>
      </c>
      <c r="AB64" s="159">
        <v>85.097831726074219</v>
      </c>
      <c r="AC64" s="186">
        <v>32</v>
      </c>
      <c r="AD64" s="161">
        <v>12.547737121582031</v>
      </c>
      <c r="AE64" s="159">
        <v>59.717498779296875</v>
      </c>
      <c r="AG64" s="182">
        <v>49.815078735351563</v>
      </c>
      <c r="AH64" s="159">
        <v>100</v>
      </c>
      <c r="AI64" s="185"/>
      <c r="AJ64" s="159">
        <v>90.469841003417969</v>
      </c>
      <c r="AL64" s="178">
        <v>6</v>
      </c>
      <c r="AM64" s="159">
        <v>94.400001525878906</v>
      </c>
      <c r="AN64" s="185"/>
      <c r="AO64" s="11">
        <v>65</v>
      </c>
      <c r="AP64" s="159">
        <v>76.086959838867188</v>
      </c>
      <c r="AQ64" s="162">
        <v>23</v>
      </c>
      <c r="AR64" s="189">
        <v>92.5</v>
      </c>
      <c r="AS64" s="159">
        <v>91.39239501953125</v>
      </c>
      <c r="AT64" s="186">
        <v>20</v>
      </c>
      <c r="AU64" s="178">
        <v>104</v>
      </c>
      <c r="AV64" s="159">
        <v>100</v>
      </c>
      <c r="AW64" s="185"/>
      <c r="AX64" s="11">
        <v>916.66668701171875</v>
      </c>
    </row>
    <row r="65" spans="1:50" x14ac:dyDescent="0.25">
      <c r="A65" s="9">
        <v>418</v>
      </c>
      <c r="B65" s="12" t="s">
        <v>170</v>
      </c>
      <c r="C65" s="125" t="s">
        <v>443</v>
      </c>
      <c r="D65" s="173" t="s">
        <v>389</v>
      </c>
      <c r="E65" s="159">
        <v>57.869998931884766</v>
      </c>
      <c r="G65" s="178">
        <v>56.979999542236328</v>
      </c>
      <c r="H65" s="179"/>
      <c r="I65" s="11">
        <v>5924145</v>
      </c>
      <c r="J65" s="159">
        <v>43.463668823242188</v>
      </c>
      <c r="L65" s="181">
        <v>0.80776208639144897</v>
      </c>
      <c r="M65" s="159">
        <v>88.470260620117188</v>
      </c>
      <c r="N65" s="262"/>
      <c r="O65" s="159">
        <v>52.520000457763672</v>
      </c>
      <c r="Q65" s="182">
        <v>0.31220000982284546</v>
      </c>
      <c r="R65" s="159">
        <v>24.959999084472656</v>
      </c>
      <c r="S65" s="186">
        <v>18</v>
      </c>
      <c r="T65" s="159">
        <v>48.099998474121094</v>
      </c>
      <c r="U65" s="159">
        <v>80.089996337890625</v>
      </c>
      <c r="W65" s="178">
        <v>58.759998321533203</v>
      </c>
      <c r="X65" s="185"/>
      <c r="Y65" s="159">
        <v>67.989997863769531</v>
      </c>
      <c r="AA65" s="181">
        <v>20.340000152587891</v>
      </c>
      <c r="AB65" s="159">
        <v>100</v>
      </c>
      <c r="AC65" s="185"/>
      <c r="AD65" s="161">
        <v>8.1599998474121094</v>
      </c>
      <c r="AE65" s="159">
        <v>35.990001678466797</v>
      </c>
      <c r="AG65" s="182">
        <v>18.840000152587891</v>
      </c>
      <c r="AH65" s="159">
        <v>49.520000457763672</v>
      </c>
      <c r="AI65" s="185"/>
      <c r="AJ65" s="159">
        <v>53.98822021484375</v>
      </c>
      <c r="AL65" s="178">
        <v>22</v>
      </c>
      <c r="AM65" s="159">
        <v>68.800003051757813</v>
      </c>
      <c r="AN65" s="185"/>
      <c r="AO65" s="11">
        <v>140.61300659179688</v>
      </c>
      <c r="AP65" s="159">
        <v>43.211738586425781</v>
      </c>
      <c r="AR65" s="189">
        <v>68.699996948242188</v>
      </c>
      <c r="AS65" s="159">
        <v>63.326084136962891</v>
      </c>
      <c r="AT65" s="185"/>
      <c r="AU65" s="178">
        <v>44</v>
      </c>
      <c r="AV65" s="159">
        <v>40.615058898925781</v>
      </c>
      <c r="AW65" s="185"/>
      <c r="AX65" s="11">
        <v>350</v>
      </c>
    </row>
    <row r="66" spans="1:50" x14ac:dyDescent="0.25">
      <c r="A66" s="9">
        <v>422</v>
      </c>
      <c r="B66" s="12" t="s">
        <v>172</v>
      </c>
      <c r="C66" s="125" t="s">
        <v>173</v>
      </c>
      <c r="D66" s="173"/>
      <c r="E66" s="159">
        <v>35.9815673828125</v>
      </c>
      <c r="G66" s="178">
        <v>38.129703521728516</v>
      </c>
      <c r="H66" s="179"/>
      <c r="I66" s="11">
        <v>3576818</v>
      </c>
      <c r="J66" s="159">
        <v>51.223438262939453</v>
      </c>
      <c r="L66" s="181">
        <v>0.40748894214630127</v>
      </c>
      <c r="M66" s="159">
        <v>38.436115264892578</v>
      </c>
      <c r="N66" s="262"/>
      <c r="O66" s="159">
        <v>11.635819435119629</v>
      </c>
      <c r="Q66" s="182">
        <v>0.20890000462532043</v>
      </c>
      <c r="R66" s="159">
        <v>12.811764717102051</v>
      </c>
      <c r="S66" s="185"/>
      <c r="T66" s="159">
        <v>6.2759251594543457</v>
      </c>
      <c r="U66" s="159">
        <v>10.459875106811523</v>
      </c>
      <c r="W66" s="178">
        <v>33.83343505859375</v>
      </c>
      <c r="X66" s="185"/>
      <c r="Y66" s="159">
        <v>37.843711853027344</v>
      </c>
      <c r="AA66" s="181">
        <v>0.12149678915739059</v>
      </c>
      <c r="AB66" s="159">
        <v>45.507427215576172</v>
      </c>
      <c r="AC66" s="185"/>
      <c r="AD66" s="161">
        <v>7.0832991600036621</v>
      </c>
      <c r="AE66" s="159">
        <v>30.179994583129883</v>
      </c>
      <c r="AG66" s="182">
        <v>12.543411254882813</v>
      </c>
      <c r="AH66" s="159">
        <v>29.823160171508789</v>
      </c>
      <c r="AI66" s="185"/>
      <c r="AJ66" s="159">
        <v>88.519805908203125</v>
      </c>
      <c r="AL66" s="178">
        <v>3</v>
      </c>
      <c r="AM66" s="159">
        <v>99.199996948242188</v>
      </c>
      <c r="AN66" s="185"/>
      <c r="AO66" s="11">
        <v>26.48699951171875</v>
      </c>
      <c r="AP66" s="159">
        <v>92.831741333007813</v>
      </c>
      <c r="AR66" s="189">
        <v>86.5</v>
      </c>
      <c r="AS66" s="159">
        <v>84.316856384277344</v>
      </c>
      <c r="AT66" s="186">
        <v>24</v>
      </c>
      <c r="AU66" s="178">
        <v>79</v>
      </c>
      <c r="AV66" s="159">
        <v>77.730644226074219</v>
      </c>
      <c r="AW66" s="185"/>
      <c r="AX66" s="11">
        <v>4456.66650390625</v>
      </c>
    </row>
    <row r="67" spans="1:50" x14ac:dyDescent="0.25">
      <c r="A67" s="9">
        <v>426</v>
      </c>
      <c r="B67" s="12" t="s">
        <v>174</v>
      </c>
      <c r="C67" s="125" t="s">
        <v>175</v>
      </c>
      <c r="D67" s="173" t="s">
        <v>389</v>
      </c>
      <c r="E67" s="159">
        <v>50.526016235351563</v>
      </c>
      <c r="G67" s="178">
        <v>62.958824157714844</v>
      </c>
      <c r="H67" s="179"/>
      <c r="I67" s="11">
        <v>1794769</v>
      </c>
      <c r="J67" s="159">
        <v>61.828891754150391</v>
      </c>
      <c r="L67" s="181">
        <v>1</v>
      </c>
      <c r="M67" s="159">
        <v>100</v>
      </c>
      <c r="N67" s="262"/>
      <c r="O67" s="159">
        <v>28.177509307861328</v>
      </c>
      <c r="Q67" s="182">
        <v>0.351500004529953</v>
      </c>
      <c r="R67" s="159">
        <v>29.588235855102539</v>
      </c>
      <c r="S67" s="185"/>
      <c r="T67" s="159">
        <v>16.060070037841797</v>
      </c>
      <c r="U67" s="159">
        <v>26.766782760620117</v>
      </c>
      <c r="W67" s="178">
        <v>38.093212127685547</v>
      </c>
      <c r="X67" s="185"/>
      <c r="Y67" s="159">
        <v>35.270957946777344</v>
      </c>
      <c r="AA67" s="181">
        <v>5.8777362108230591E-2</v>
      </c>
      <c r="AB67" s="159">
        <v>37.779514312744141</v>
      </c>
      <c r="AC67" s="185"/>
      <c r="AD67" s="161">
        <v>7.5610437393188477</v>
      </c>
      <c r="AE67" s="159">
        <v>32.762397766113281</v>
      </c>
      <c r="AG67" s="182">
        <v>16.092948913574219</v>
      </c>
      <c r="AH67" s="159">
        <v>40.91546630859375</v>
      </c>
      <c r="AI67" s="185"/>
      <c r="AJ67" s="159">
        <v>61.246437072753906</v>
      </c>
      <c r="AL67" s="178">
        <v>12</v>
      </c>
      <c r="AM67" s="159">
        <v>84.800003051757813</v>
      </c>
      <c r="AN67" s="185"/>
      <c r="AO67" s="11">
        <v>123.07099914550781</v>
      </c>
      <c r="AP67" s="159">
        <v>50.838695526123047</v>
      </c>
      <c r="AR67" s="189">
        <v>81.377410888671875</v>
      </c>
      <c r="AS67" s="159">
        <v>78.276008605957031</v>
      </c>
      <c r="AT67" s="185"/>
      <c r="AU67" s="178">
        <v>35</v>
      </c>
      <c r="AV67" s="159">
        <v>31.071050643920898</v>
      </c>
      <c r="AW67" s="185"/>
      <c r="AX67" s="11">
        <v>623.33331298828125</v>
      </c>
    </row>
    <row r="68" spans="1:50" x14ac:dyDescent="0.25">
      <c r="A68" s="9">
        <v>430</v>
      </c>
      <c r="B68" s="12" t="s">
        <v>176</v>
      </c>
      <c r="C68" s="125" t="s">
        <v>177</v>
      </c>
      <c r="D68" s="173" t="s">
        <v>389</v>
      </c>
      <c r="E68" s="159">
        <v>67.94610595703125</v>
      </c>
      <c r="G68" s="178">
        <v>62.385086059570313</v>
      </c>
      <c r="H68" s="179"/>
      <c r="I68" s="11">
        <v>3283267</v>
      </c>
      <c r="J68" s="159">
        <v>52.540431976318359</v>
      </c>
      <c r="L68" s="181">
        <v>0.6042405366897583</v>
      </c>
      <c r="M68" s="159">
        <v>63.030067443847656</v>
      </c>
      <c r="N68" s="262"/>
      <c r="O68" s="159">
        <v>81.429412841796875</v>
      </c>
      <c r="Q68" s="182">
        <v>0.63429999351501465</v>
      </c>
      <c r="R68" s="159">
        <v>62.858821868896484</v>
      </c>
      <c r="S68" s="185"/>
      <c r="T68" s="159">
        <v>75.800003051757813</v>
      </c>
      <c r="U68" s="159">
        <v>100</v>
      </c>
      <c r="W68" s="178">
        <v>73.507133483886719</v>
      </c>
      <c r="X68" s="185"/>
      <c r="Y68" s="159">
        <v>47.014266967773438</v>
      </c>
      <c r="AA68" s="181">
        <v>8.0632120370864868E-2</v>
      </c>
      <c r="AB68" s="159">
        <v>41.144065856933594</v>
      </c>
      <c r="AC68" s="185"/>
      <c r="AD68" s="161">
        <v>11.283626556396484</v>
      </c>
      <c r="AE68" s="159">
        <v>52.884468078613281</v>
      </c>
      <c r="AG68" s="182">
        <v>35.170883178710938</v>
      </c>
      <c r="AH68" s="159">
        <v>100</v>
      </c>
      <c r="AI68" s="185"/>
      <c r="AJ68" s="159">
        <v>28.922929763793945</v>
      </c>
      <c r="AL68" s="178">
        <v>46</v>
      </c>
      <c r="AM68" s="159">
        <v>30.399999618530273</v>
      </c>
      <c r="AN68" s="185"/>
      <c r="AO68" s="11">
        <v>223.7449951171875</v>
      </c>
      <c r="AP68" s="159">
        <v>7.0673913955688477</v>
      </c>
      <c r="AR68" s="189">
        <v>55.884841918945313</v>
      </c>
      <c r="AS68" s="159">
        <v>48.213726043701172</v>
      </c>
      <c r="AT68" s="186">
        <v>28</v>
      </c>
      <c r="AU68" s="178">
        <v>34</v>
      </c>
      <c r="AV68" s="159">
        <v>30.010604858398438</v>
      </c>
      <c r="AW68" s="186">
        <v>31</v>
      </c>
      <c r="AX68" s="11">
        <v>116.66666412353516</v>
      </c>
    </row>
    <row r="69" spans="1:50" x14ac:dyDescent="0.25">
      <c r="A69" s="9">
        <v>434</v>
      </c>
      <c r="B69" s="12" t="s">
        <v>178</v>
      </c>
      <c r="C69" s="125" t="s">
        <v>390</v>
      </c>
      <c r="D69" s="173"/>
      <c r="E69" s="159">
        <v>37.622650146484375</v>
      </c>
      <c r="G69" s="178">
        <v>38.035743713378906</v>
      </c>
      <c r="H69" s="179"/>
      <c r="I69" s="11">
        <v>5853452</v>
      </c>
      <c r="J69" s="159">
        <v>43.648292541503906</v>
      </c>
      <c r="L69" s="181">
        <v>0.25813087821006775</v>
      </c>
      <c r="M69" s="159">
        <v>19.766361236572266</v>
      </c>
      <c r="N69" s="262"/>
      <c r="O69" s="159">
        <v>45.080024719238281</v>
      </c>
      <c r="Q69" s="182">
        <v>0.74210000038146973</v>
      </c>
      <c r="R69" s="159">
        <v>75.541175842285156</v>
      </c>
      <c r="S69" s="185"/>
      <c r="T69" s="159">
        <v>8.7713260650634766</v>
      </c>
      <c r="U69" s="159">
        <v>14.618876457214355</v>
      </c>
      <c r="W69" s="178">
        <v>37.209560394287109</v>
      </c>
      <c r="X69" s="185"/>
      <c r="Y69" s="159">
        <v>9.3080911636352539</v>
      </c>
      <c r="AA69" s="181">
        <v>1.6886222874745727E-3</v>
      </c>
      <c r="AB69" s="159">
        <v>0</v>
      </c>
      <c r="AC69" s="186">
        <v>26</v>
      </c>
      <c r="AD69" s="161">
        <v>4.9439935684204102</v>
      </c>
      <c r="AE69" s="159">
        <v>18.616182327270508</v>
      </c>
      <c r="AG69" s="182">
        <v>23.835529327392578</v>
      </c>
      <c r="AH69" s="159">
        <v>65.111030578613281</v>
      </c>
      <c r="AI69" s="185"/>
      <c r="AJ69" s="159">
        <v>93.451026916503906</v>
      </c>
      <c r="AL69" s="178">
        <v>2.5</v>
      </c>
      <c r="AM69" s="159">
        <v>100</v>
      </c>
      <c r="AN69" s="185"/>
      <c r="AO69" s="11">
        <v>21.059999465942383</v>
      </c>
      <c r="AP69" s="159">
        <v>95.191307067871094</v>
      </c>
      <c r="AR69" s="189">
        <v>81.66302490234375</v>
      </c>
      <c r="AS69" s="159">
        <v>78.612815856933594</v>
      </c>
      <c r="AT69" s="186">
        <v>28</v>
      </c>
      <c r="AU69" s="178">
        <v>105</v>
      </c>
      <c r="AV69" s="159">
        <v>100</v>
      </c>
      <c r="AW69" s="185"/>
      <c r="AX69" s="11">
        <v>4556.66650390625</v>
      </c>
    </row>
    <row r="70" spans="1:50" x14ac:dyDescent="0.25">
      <c r="A70" s="9">
        <v>450</v>
      </c>
      <c r="B70" s="12" t="s">
        <v>180</v>
      </c>
      <c r="C70" s="125" t="s">
        <v>181</v>
      </c>
      <c r="D70" s="173" t="s">
        <v>389</v>
      </c>
      <c r="E70" s="159">
        <v>41.566143035888672</v>
      </c>
      <c r="G70" s="178">
        <v>43.850677490234375</v>
      </c>
      <c r="H70" s="179"/>
      <c r="I70" s="11">
        <v>18605920</v>
      </c>
      <c r="J70" s="159">
        <v>25.863046646118164</v>
      </c>
      <c r="L70" s="181">
        <v>0.73459780216217041</v>
      </c>
      <c r="M70" s="159">
        <v>79.324722290039063</v>
      </c>
      <c r="N70" s="262"/>
      <c r="O70" s="159">
        <v>44.351890563964844</v>
      </c>
      <c r="Q70" s="182">
        <v>0.48309999704360962</v>
      </c>
      <c r="R70" s="159">
        <v>45.070587158203125</v>
      </c>
      <c r="S70" s="185"/>
      <c r="T70" s="159">
        <v>26.179916381835938</v>
      </c>
      <c r="U70" s="159">
        <v>43.633193969726563</v>
      </c>
      <c r="W70" s="178">
        <v>39.281612396240234</v>
      </c>
      <c r="X70" s="185"/>
      <c r="Y70" s="159">
        <v>43.061321258544922</v>
      </c>
      <c r="AA70" s="181">
        <v>3.781041145324707</v>
      </c>
      <c r="AB70" s="159">
        <v>82.09521484375</v>
      </c>
      <c r="AC70" s="185"/>
      <c r="AD70" s="161">
        <v>2.2450733184814453</v>
      </c>
      <c r="AE70" s="159">
        <v>4.0274233818054199</v>
      </c>
      <c r="AG70" s="182">
        <v>14.36060905456543</v>
      </c>
      <c r="AH70" s="159">
        <v>35.501903533935547</v>
      </c>
      <c r="AI70" s="185"/>
      <c r="AJ70" s="159">
        <v>41.607875823974609</v>
      </c>
      <c r="AL70" s="178">
        <v>37</v>
      </c>
      <c r="AM70" s="159">
        <v>44.799999237060547</v>
      </c>
      <c r="AN70" s="185"/>
      <c r="AO70" s="11">
        <v>131.24699401855469</v>
      </c>
      <c r="AP70" s="159">
        <v>47.283912658691406</v>
      </c>
      <c r="AR70" s="189">
        <v>70.582382202148438</v>
      </c>
      <c r="AS70" s="159">
        <v>65.545890808105469</v>
      </c>
      <c r="AT70" s="185"/>
      <c r="AU70" s="178">
        <v>14</v>
      </c>
      <c r="AV70" s="159">
        <v>8.80169677734375</v>
      </c>
      <c r="AW70" s="186">
        <v>25</v>
      </c>
      <c r="AX70" s="11">
        <v>273.33334350585938</v>
      </c>
    </row>
    <row r="71" spans="1:50" x14ac:dyDescent="0.25">
      <c r="A71" s="9">
        <v>454</v>
      </c>
      <c r="B71" s="12" t="s">
        <v>182</v>
      </c>
      <c r="C71" s="125" t="s">
        <v>183</v>
      </c>
      <c r="D71" s="173" t="s">
        <v>389</v>
      </c>
      <c r="E71" s="159">
        <v>48.834003448486328</v>
      </c>
      <c r="G71" s="178">
        <v>55.198459625244141</v>
      </c>
      <c r="H71" s="179"/>
      <c r="I71" s="11">
        <v>12883940</v>
      </c>
      <c r="J71" s="159">
        <v>31.514875411987305</v>
      </c>
      <c r="L71" s="181">
        <v>0.9313199520111084</v>
      </c>
      <c r="M71" s="159">
        <v>100</v>
      </c>
      <c r="N71" s="262"/>
      <c r="O71" s="159">
        <v>57.764083862304688</v>
      </c>
      <c r="Q71" s="182">
        <v>0.60540002584457397</v>
      </c>
      <c r="R71" s="159">
        <v>59.458824157714844</v>
      </c>
      <c r="S71" s="185"/>
      <c r="T71" s="159">
        <v>33.641605377197266</v>
      </c>
      <c r="U71" s="159">
        <v>56.069343566894531</v>
      </c>
      <c r="W71" s="178">
        <v>42.469547271728516</v>
      </c>
      <c r="X71" s="185"/>
      <c r="Y71" s="159">
        <v>53.506305694580078</v>
      </c>
      <c r="AA71" s="181">
        <v>0.49384021759033203</v>
      </c>
      <c r="AB71" s="159">
        <v>60.431781768798828</v>
      </c>
      <c r="AC71" s="185"/>
      <c r="AD71" s="161">
        <v>10.117453575134277</v>
      </c>
      <c r="AE71" s="159">
        <v>46.580829620361328</v>
      </c>
      <c r="AG71" s="182">
        <v>13.058492660522461</v>
      </c>
      <c r="AH71" s="159">
        <v>31.432788848876953</v>
      </c>
      <c r="AI71" s="185"/>
      <c r="AJ71" s="159">
        <v>40.549545288085938</v>
      </c>
      <c r="AL71" s="178">
        <v>33</v>
      </c>
      <c r="AM71" s="159">
        <v>51.200000762939453</v>
      </c>
      <c r="AN71" s="185"/>
      <c r="AO71" s="11">
        <v>184.46299743652344</v>
      </c>
      <c r="AP71" s="159">
        <v>24.146522521972656</v>
      </c>
      <c r="AR71" s="189">
        <v>64.099998474121094</v>
      </c>
      <c r="AS71" s="159">
        <v>57.901504516601563</v>
      </c>
      <c r="AT71" s="185"/>
      <c r="AU71" s="178">
        <v>33</v>
      </c>
      <c r="AV71" s="159">
        <v>28.950159072875977</v>
      </c>
      <c r="AW71" s="185"/>
      <c r="AX71" s="11">
        <v>163.33332824707031</v>
      </c>
    </row>
    <row r="72" spans="1:50" x14ac:dyDescent="0.25">
      <c r="A72" s="9">
        <v>458</v>
      </c>
      <c r="B72" s="12" t="s">
        <v>184</v>
      </c>
      <c r="C72" s="125" t="s">
        <v>185</v>
      </c>
      <c r="D72" s="173"/>
      <c r="E72" s="159">
        <v>28.211099624633789</v>
      </c>
      <c r="G72" s="178">
        <v>33.225070953369141</v>
      </c>
      <c r="H72" s="179"/>
      <c r="I72" s="11">
        <v>25347370</v>
      </c>
      <c r="J72" s="159">
        <v>21.107873916625977</v>
      </c>
      <c r="L72" s="181">
        <v>0.70601052045822144</v>
      </c>
      <c r="M72" s="159">
        <v>75.751312255859375</v>
      </c>
      <c r="N72" s="262"/>
      <c r="O72" s="159">
        <v>14.933230400085449</v>
      </c>
      <c r="Q72" s="182">
        <v>0.21649999916553497</v>
      </c>
      <c r="R72" s="159">
        <v>13.70588207244873</v>
      </c>
      <c r="S72" s="185"/>
      <c r="T72" s="159">
        <v>9.6963472366333008</v>
      </c>
      <c r="U72" s="159">
        <v>16.160577774047852</v>
      </c>
      <c r="W72" s="178">
        <v>23.197126388549805</v>
      </c>
      <c r="X72" s="185"/>
      <c r="Y72" s="159">
        <v>28.202043533325195</v>
      </c>
      <c r="AA72" s="181">
        <v>0.14255945384502411</v>
      </c>
      <c r="AB72" s="159">
        <v>47.208869934082031</v>
      </c>
      <c r="AC72" s="185"/>
      <c r="AD72" s="161">
        <v>3.2011146545410156</v>
      </c>
      <c r="AE72" s="159">
        <v>9.1952152252197266</v>
      </c>
      <c r="AG72" s="182">
        <v>8.8215065002441406</v>
      </c>
      <c r="AH72" s="159">
        <v>18.192209243774414</v>
      </c>
      <c r="AI72" s="185"/>
      <c r="AJ72" s="159">
        <v>88.440200805664063</v>
      </c>
      <c r="AL72" s="178">
        <v>2.5</v>
      </c>
      <c r="AM72" s="159">
        <v>100</v>
      </c>
      <c r="AN72" s="185"/>
      <c r="AO72" s="11">
        <v>13.041999816894531</v>
      </c>
      <c r="AP72" s="159">
        <v>98.677391052246094</v>
      </c>
      <c r="AR72" s="189">
        <v>88.687759399414063</v>
      </c>
      <c r="AS72" s="159">
        <v>86.896781921386719</v>
      </c>
      <c r="AT72" s="185"/>
      <c r="AU72" s="178">
        <v>70</v>
      </c>
      <c r="AV72" s="159">
        <v>68.186637878417969</v>
      </c>
      <c r="AW72" s="185"/>
      <c r="AX72" s="11">
        <v>4026.666748046875</v>
      </c>
    </row>
    <row r="73" spans="1:50" x14ac:dyDescent="0.25">
      <c r="A73" s="9">
        <v>462</v>
      </c>
      <c r="B73" s="12" t="s">
        <v>186</v>
      </c>
      <c r="C73" s="125" t="s">
        <v>187</v>
      </c>
      <c r="D73" s="173" t="s">
        <v>389</v>
      </c>
      <c r="E73" s="159">
        <v>50.512657165527344</v>
      </c>
      <c r="G73" s="178">
        <v>69.59222412109375</v>
      </c>
      <c r="H73" s="179"/>
      <c r="I73" s="11">
        <v>329198</v>
      </c>
      <c r="J73" s="159">
        <v>87.911582946777344</v>
      </c>
      <c r="L73" s="181">
        <v>0.69419646263122559</v>
      </c>
      <c r="M73" s="159">
        <v>74.274559020996094</v>
      </c>
      <c r="N73" s="263">
        <v>35</v>
      </c>
      <c r="O73" s="159">
        <v>28.271177291870117</v>
      </c>
      <c r="Q73" s="182">
        <v>0.47179999947547913</v>
      </c>
      <c r="R73" s="159">
        <v>43.741176605224609</v>
      </c>
      <c r="S73" s="185"/>
      <c r="T73" s="159">
        <v>7.6807065010070801</v>
      </c>
      <c r="U73" s="159">
        <v>12.801177978515625</v>
      </c>
      <c r="W73" s="178">
        <v>31.433086395263672</v>
      </c>
      <c r="X73" s="185"/>
      <c r="Y73" s="159">
        <v>54.704734802246094</v>
      </c>
      <c r="AA73" s="181">
        <v>13.799728393554688</v>
      </c>
      <c r="AB73" s="159">
        <v>95.873634338378906</v>
      </c>
      <c r="AC73" s="185"/>
      <c r="AD73" s="161">
        <v>4.0041294097900391</v>
      </c>
      <c r="AE73" s="159">
        <v>13.535833358764648</v>
      </c>
      <c r="AG73" s="182">
        <v>5.6116604804992676</v>
      </c>
      <c r="AH73" s="159">
        <v>8.1614398956298828</v>
      </c>
      <c r="AI73" s="185"/>
      <c r="AJ73" s="159">
        <v>81.944160461425781</v>
      </c>
      <c r="AL73" s="178">
        <v>11</v>
      </c>
      <c r="AM73" s="159">
        <v>86.400001525878906</v>
      </c>
      <c r="AN73" s="185"/>
      <c r="AO73" s="11">
        <v>54.926998138427734</v>
      </c>
      <c r="AP73" s="159">
        <v>80.466522216796875</v>
      </c>
      <c r="AR73" s="189">
        <v>96.326492309570313</v>
      </c>
      <c r="AS73" s="159">
        <v>95.904815673828125</v>
      </c>
      <c r="AT73" s="185"/>
      <c r="AU73" s="178">
        <v>67</v>
      </c>
      <c r="AV73" s="159">
        <v>65.005302429199219</v>
      </c>
      <c r="AW73" s="185"/>
      <c r="AX73" s="11">
        <v>2320</v>
      </c>
    </row>
    <row r="74" spans="1:50" x14ac:dyDescent="0.25">
      <c r="A74" s="9">
        <v>466</v>
      </c>
      <c r="B74" s="12" t="s">
        <v>188</v>
      </c>
      <c r="C74" s="125" t="s">
        <v>189</v>
      </c>
      <c r="D74" s="173" t="s">
        <v>389</v>
      </c>
      <c r="E74" s="159">
        <v>42.627098083496094</v>
      </c>
      <c r="G74" s="178">
        <v>53.796321868896484</v>
      </c>
      <c r="H74" s="179"/>
      <c r="I74" s="11">
        <v>13518420</v>
      </c>
      <c r="J74" s="159">
        <v>30.775571823120117</v>
      </c>
      <c r="L74" s="181">
        <v>0.74685615301132202</v>
      </c>
      <c r="M74" s="159">
        <v>80.857025146484375</v>
      </c>
      <c r="N74" s="262"/>
      <c r="O74" s="159">
        <v>72.777122497558594</v>
      </c>
      <c r="Q74" s="182">
        <v>0.82239997386932373</v>
      </c>
      <c r="R74" s="159">
        <v>84.988235473632813</v>
      </c>
      <c r="S74" s="185"/>
      <c r="T74" s="159">
        <v>36.339611053466797</v>
      </c>
      <c r="U74" s="159">
        <v>60.566017150878906</v>
      </c>
      <c r="W74" s="178">
        <v>31.45787239074707</v>
      </c>
      <c r="X74" s="185"/>
      <c r="Y74" s="159">
        <v>35.978927612304688</v>
      </c>
      <c r="AA74" s="181">
        <v>0.13866089284420013</v>
      </c>
      <c r="AB74" s="159">
        <v>46.913776397705078</v>
      </c>
      <c r="AC74" s="185"/>
      <c r="AD74" s="161">
        <v>6.133155345916748</v>
      </c>
      <c r="AE74" s="159">
        <v>25.044082641601563</v>
      </c>
      <c r="AG74" s="182">
        <v>11.619780540466309</v>
      </c>
      <c r="AH74" s="159">
        <v>26.93681526184082</v>
      </c>
      <c r="AI74" s="185"/>
      <c r="AJ74" s="159">
        <v>21.519475936889648</v>
      </c>
      <c r="AL74" s="178">
        <v>29</v>
      </c>
      <c r="AM74" s="159">
        <v>57.599998474121094</v>
      </c>
      <c r="AN74" s="185"/>
      <c r="AO74" s="11">
        <v>220.35000610351563</v>
      </c>
      <c r="AP74" s="159">
        <v>8.5434780120849609</v>
      </c>
      <c r="AR74" s="189">
        <v>19.044971466064453</v>
      </c>
      <c r="AS74" s="159">
        <v>4.7700600624084473</v>
      </c>
      <c r="AT74" s="185"/>
      <c r="AU74" s="178">
        <v>20</v>
      </c>
      <c r="AV74" s="159">
        <v>15.164368629455566</v>
      </c>
      <c r="AW74" s="185"/>
      <c r="AX74" s="11">
        <v>300</v>
      </c>
    </row>
    <row r="75" spans="1:50" x14ac:dyDescent="0.25">
      <c r="A75" s="9">
        <v>478</v>
      </c>
      <c r="B75" s="12" t="s">
        <v>192</v>
      </c>
      <c r="C75" s="125" t="s">
        <v>193</v>
      </c>
      <c r="D75" s="173" t="s">
        <v>389</v>
      </c>
      <c r="E75" s="159">
        <v>40.563140869140625</v>
      </c>
      <c r="G75" s="178">
        <v>49.804275512695313</v>
      </c>
      <c r="H75" s="179"/>
      <c r="I75" s="11">
        <v>3068742</v>
      </c>
      <c r="J75" s="159">
        <v>53.579620361328125</v>
      </c>
      <c r="L75" s="181">
        <v>0.51141971349716187</v>
      </c>
      <c r="M75" s="159">
        <v>51.427467346191406</v>
      </c>
      <c r="N75" s="262"/>
      <c r="O75" s="159">
        <v>40.630393981933594</v>
      </c>
      <c r="Q75" s="182">
        <v>0.50880002975463867</v>
      </c>
      <c r="R75" s="159">
        <v>48.0941162109375</v>
      </c>
      <c r="S75" s="185"/>
      <c r="T75" s="159">
        <v>19.899999618530273</v>
      </c>
      <c r="U75" s="159">
        <v>33.166667938232422</v>
      </c>
      <c r="W75" s="178">
        <v>31.322010040283203</v>
      </c>
      <c r="X75" s="185"/>
      <c r="Y75" s="159">
        <v>42.311031341552734</v>
      </c>
      <c r="AA75" s="181">
        <v>1.8268293142318726</v>
      </c>
      <c r="AB75" s="159">
        <v>74.353614807128906</v>
      </c>
      <c r="AC75" s="185"/>
      <c r="AD75" s="161">
        <v>3.3996624946594238</v>
      </c>
      <c r="AE75" s="159">
        <v>10.26844596862793</v>
      </c>
      <c r="AG75" s="182">
        <v>9.506556510925293</v>
      </c>
      <c r="AH75" s="159">
        <v>20.332988739013672</v>
      </c>
      <c r="AI75" s="185"/>
      <c r="AJ75" s="159">
        <v>46.352733612060547</v>
      </c>
      <c r="AL75" s="178">
        <v>10</v>
      </c>
      <c r="AM75" s="159">
        <v>88</v>
      </c>
      <c r="AN75" s="185"/>
      <c r="AO75" s="11">
        <v>156.35499572753906</v>
      </c>
      <c r="AP75" s="159">
        <v>36.367389678955078</v>
      </c>
      <c r="AR75" s="189">
        <v>51.207412719726563</v>
      </c>
      <c r="AS75" s="159">
        <v>42.697834014892578</v>
      </c>
      <c r="AT75" s="185"/>
      <c r="AU75" s="178">
        <v>23</v>
      </c>
      <c r="AV75" s="159">
        <v>18.345705032348633</v>
      </c>
      <c r="AW75" s="185"/>
      <c r="AX75" s="11">
        <v>403.33334350585938</v>
      </c>
    </row>
    <row r="76" spans="1:50" x14ac:dyDescent="0.25">
      <c r="A76" s="9">
        <v>480</v>
      </c>
      <c r="B76" s="12" t="s">
        <v>194</v>
      </c>
      <c r="C76" s="125" t="s">
        <v>195</v>
      </c>
      <c r="D76" s="173"/>
      <c r="E76" s="159">
        <v>49.128314971923828</v>
      </c>
      <c r="G76" s="178">
        <v>58.954814910888672</v>
      </c>
      <c r="H76" s="179"/>
      <c r="I76" s="11">
        <v>1244663</v>
      </c>
      <c r="J76" s="159">
        <v>67.457855224609375</v>
      </c>
      <c r="L76" s="181">
        <v>0.78638088703155518</v>
      </c>
      <c r="M76" s="159">
        <v>85.797615051269531</v>
      </c>
      <c r="N76" s="262"/>
      <c r="O76" s="159">
        <v>15.105935096740723</v>
      </c>
      <c r="Q76" s="182">
        <v>0.28209999203681946</v>
      </c>
      <c r="R76" s="159">
        <v>21.423528671264648</v>
      </c>
      <c r="S76" s="185"/>
      <c r="T76" s="159">
        <v>5.2730045318603516</v>
      </c>
      <c r="U76" s="159">
        <v>8.7883415222167969</v>
      </c>
      <c r="W76" s="178">
        <v>39.301815032958984</v>
      </c>
      <c r="X76" s="185"/>
      <c r="Y76" s="159">
        <v>47.187103271484375</v>
      </c>
      <c r="AA76" s="181">
        <v>0.34780853986740112</v>
      </c>
      <c r="AB76" s="159">
        <v>56.700920104980469</v>
      </c>
      <c r="AC76" s="185"/>
      <c r="AD76" s="161">
        <v>8.4695587158203125</v>
      </c>
      <c r="AE76" s="159">
        <v>37.673290252685547</v>
      </c>
      <c r="AG76" s="182">
        <v>13.053288459777832</v>
      </c>
      <c r="AH76" s="159">
        <v>31.416526794433594</v>
      </c>
      <c r="AI76" s="185"/>
      <c r="AJ76" s="159">
        <v>88.153549194335938</v>
      </c>
      <c r="AL76" s="178">
        <v>6</v>
      </c>
      <c r="AM76" s="159">
        <v>94.400001525878906</v>
      </c>
      <c r="AN76" s="185"/>
      <c r="AO76" s="11">
        <v>17.736000061035156</v>
      </c>
      <c r="AP76" s="159">
        <v>96.636520385742188</v>
      </c>
      <c r="AR76" s="189">
        <v>84.303085327148438</v>
      </c>
      <c r="AS76" s="159">
        <v>81.726127624511719</v>
      </c>
      <c r="AT76" s="185"/>
      <c r="AU76" s="178">
        <v>81</v>
      </c>
      <c r="AV76" s="159">
        <v>79.851539611816406</v>
      </c>
      <c r="AW76" s="185"/>
      <c r="AX76" s="11">
        <v>4196.66650390625</v>
      </c>
    </row>
    <row r="77" spans="1:50" x14ac:dyDescent="0.25">
      <c r="A77" s="9">
        <v>484</v>
      </c>
      <c r="B77" s="12" t="s">
        <v>196</v>
      </c>
      <c r="C77" s="125" t="s">
        <v>197</v>
      </c>
      <c r="D77" s="173"/>
      <c r="E77" s="159">
        <v>20.694759368896484</v>
      </c>
      <c r="G77" s="178">
        <v>18.930013656616211</v>
      </c>
      <c r="H77" s="179"/>
      <c r="I77" s="11">
        <v>107029400</v>
      </c>
      <c r="J77" s="159">
        <v>0</v>
      </c>
      <c r="L77" s="181">
        <v>0.66694885492324829</v>
      </c>
      <c r="M77" s="159">
        <v>70.868606567382813</v>
      </c>
      <c r="N77" s="262"/>
      <c r="O77" s="159">
        <v>4.8514461517333984</v>
      </c>
      <c r="Q77" s="182">
        <v>0.13099999725818634</v>
      </c>
      <c r="R77" s="159">
        <v>3.6470587253570557</v>
      </c>
      <c r="S77" s="185"/>
      <c r="T77" s="159">
        <v>3.6335000991821289</v>
      </c>
      <c r="U77" s="159">
        <v>6.0558338165283203</v>
      </c>
      <c r="W77" s="178">
        <v>22.459505081176758</v>
      </c>
      <c r="X77" s="185"/>
      <c r="Y77" s="159">
        <v>31.959714889526367</v>
      </c>
      <c r="AA77" s="181">
        <v>0.35858461260795593</v>
      </c>
      <c r="AB77" s="159">
        <v>57.025650024414063</v>
      </c>
      <c r="AC77" s="185"/>
      <c r="AD77" s="161">
        <v>2.7753491401672363</v>
      </c>
      <c r="AE77" s="159">
        <v>6.8937797546386719</v>
      </c>
      <c r="AG77" s="182">
        <v>7.1469745635986328</v>
      </c>
      <c r="AH77" s="159">
        <v>12.959295272827148</v>
      </c>
      <c r="AI77" s="185"/>
      <c r="AJ77" s="159">
        <v>89.030563354492188</v>
      </c>
      <c r="AL77" s="178">
        <v>5</v>
      </c>
      <c r="AM77" s="159">
        <v>96</v>
      </c>
      <c r="AN77" s="185"/>
      <c r="AO77" s="11">
        <v>24.666000366210938</v>
      </c>
      <c r="AP77" s="159">
        <v>93.623481750488281</v>
      </c>
      <c r="AR77" s="189">
        <v>90.274658203125</v>
      </c>
      <c r="AS77" s="159">
        <v>88.768142700195313</v>
      </c>
      <c r="AT77" s="185"/>
      <c r="AU77" s="178">
        <v>79</v>
      </c>
      <c r="AV77" s="159">
        <v>77.730644226074219</v>
      </c>
      <c r="AW77" s="185"/>
      <c r="AX77" s="11">
        <v>6340</v>
      </c>
    </row>
    <row r="78" spans="1:50" x14ac:dyDescent="0.25">
      <c r="A78" s="9">
        <v>496</v>
      </c>
      <c r="B78" s="12" t="s">
        <v>200</v>
      </c>
      <c r="C78" s="125" t="s">
        <v>201</v>
      </c>
      <c r="D78" s="173"/>
      <c r="E78" s="159">
        <v>46.716068267822266</v>
      </c>
      <c r="G78" s="178">
        <v>56.975929260253906</v>
      </c>
      <c r="H78" s="179"/>
      <c r="I78" s="11">
        <v>2646487</v>
      </c>
      <c r="J78" s="159">
        <v>55.856273651123047</v>
      </c>
      <c r="L78" s="181">
        <v>0.77489691972732544</v>
      </c>
      <c r="M78" s="159">
        <v>84.362113952636719</v>
      </c>
      <c r="N78" s="262"/>
      <c r="O78" s="159">
        <v>31.82905387878418</v>
      </c>
      <c r="Q78" s="182">
        <v>0.35740000009536743</v>
      </c>
      <c r="R78" s="159">
        <v>30.282352447509766</v>
      </c>
      <c r="S78" s="185"/>
      <c r="T78" s="159">
        <v>20.025453567504883</v>
      </c>
      <c r="U78" s="159">
        <v>33.375755310058594</v>
      </c>
      <c r="W78" s="178">
        <v>36.456207275390625</v>
      </c>
      <c r="X78" s="185"/>
      <c r="Y78" s="159">
        <v>24.620405197143555</v>
      </c>
      <c r="AA78" s="181">
        <v>6.1633461154997349E-3</v>
      </c>
      <c r="AB78" s="159">
        <v>13.779027938842773</v>
      </c>
      <c r="AC78" s="185"/>
      <c r="AD78" s="161">
        <v>8.060429573059082</v>
      </c>
      <c r="AE78" s="159">
        <v>35.461780548095703</v>
      </c>
      <c r="AG78" s="182">
        <v>18.45344352722168</v>
      </c>
      <c r="AH78" s="159">
        <v>48.292007446289063</v>
      </c>
      <c r="AI78" s="185"/>
      <c r="AJ78" s="159">
        <v>76.754325866699219</v>
      </c>
      <c r="AL78" s="178">
        <v>28</v>
      </c>
      <c r="AM78" s="159">
        <v>59.200000762939453</v>
      </c>
      <c r="AN78" s="185"/>
      <c r="AO78" s="11">
        <v>85.488998413085938</v>
      </c>
      <c r="AP78" s="159">
        <v>67.178695678710938</v>
      </c>
      <c r="AR78" s="189">
        <v>97.768852233886719</v>
      </c>
      <c r="AS78" s="159">
        <v>97.605720520019531</v>
      </c>
      <c r="AT78" s="185"/>
      <c r="AU78" s="178">
        <v>84</v>
      </c>
      <c r="AV78" s="159">
        <v>83.032875061035156</v>
      </c>
      <c r="AW78" s="185"/>
      <c r="AX78" s="11">
        <v>496.66665649414063</v>
      </c>
    </row>
    <row r="79" spans="1:50" x14ac:dyDescent="0.25">
      <c r="A79" s="9">
        <v>504</v>
      </c>
      <c r="B79" s="12" t="s">
        <v>202</v>
      </c>
      <c r="C79" s="125" t="s">
        <v>203</v>
      </c>
      <c r="D79" s="173"/>
      <c r="E79" s="159">
        <v>25.916162490844727</v>
      </c>
      <c r="G79" s="178">
        <v>19.475637435913086</v>
      </c>
      <c r="H79" s="179"/>
      <c r="I79" s="11">
        <v>31478460</v>
      </c>
      <c r="J79" s="159">
        <v>17.776300430297852</v>
      </c>
      <c r="L79" s="181">
        <v>0.29799270629882813</v>
      </c>
      <c r="M79" s="159">
        <v>24.749088287353516</v>
      </c>
      <c r="N79" s="262"/>
      <c r="O79" s="159">
        <v>17.600856781005859</v>
      </c>
      <c r="Q79" s="182">
        <v>0.16089999675750732</v>
      </c>
      <c r="R79" s="159">
        <v>7.164705753326416</v>
      </c>
      <c r="S79" s="185"/>
      <c r="T79" s="159">
        <v>16.82220458984375</v>
      </c>
      <c r="U79" s="159">
        <v>28.037008285522461</v>
      </c>
      <c r="W79" s="178">
        <v>32.356685638427734</v>
      </c>
      <c r="X79" s="185"/>
      <c r="Y79" s="159">
        <v>50.92071533203125</v>
      </c>
      <c r="AA79" s="181">
        <v>4.7150079160928726E-2</v>
      </c>
      <c r="AB79" s="159">
        <v>35.433666229248047</v>
      </c>
      <c r="AC79" s="185"/>
      <c r="AD79" s="161">
        <v>13.785436630249023</v>
      </c>
      <c r="AE79" s="159">
        <v>66.407768249511719</v>
      </c>
      <c r="AG79" s="182">
        <v>7.4136505126953125</v>
      </c>
      <c r="AH79" s="159">
        <v>13.792657852172852</v>
      </c>
      <c r="AI79" s="185"/>
      <c r="AJ79" s="159">
        <v>65.190193176269531</v>
      </c>
      <c r="AL79" s="178">
        <v>7</v>
      </c>
      <c r="AM79" s="159">
        <v>92.800003051757813</v>
      </c>
      <c r="AN79" s="185"/>
      <c r="AO79" s="11">
        <v>46.455001831054688</v>
      </c>
      <c r="AP79" s="159">
        <v>84.150001525878906</v>
      </c>
      <c r="AR79" s="189">
        <v>50.730361938476563</v>
      </c>
      <c r="AS79" s="159">
        <v>42.135265350341797</v>
      </c>
      <c r="AT79" s="186">
        <v>28</v>
      </c>
      <c r="AU79" s="178">
        <v>45</v>
      </c>
      <c r="AV79" s="159">
        <v>41.675502777099609</v>
      </c>
      <c r="AW79" s="185"/>
      <c r="AX79" s="11">
        <v>1333.3333740234375</v>
      </c>
    </row>
    <row r="80" spans="1:50" x14ac:dyDescent="0.25">
      <c r="A80" s="9">
        <v>508</v>
      </c>
      <c r="B80" s="12" t="s">
        <v>204</v>
      </c>
      <c r="C80" s="125" t="s">
        <v>205</v>
      </c>
      <c r="D80" s="173" t="s">
        <v>389</v>
      </c>
      <c r="E80" s="159">
        <v>43.562709808349609</v>
      </c>
      <c r="G80" s="178">
        <v>45.349380493164063</v>
      </c>
      <c r="H80" s="179"/>
      <c r="I80" s="11">
        <v>19792300</v>
      </c>
      <c r="J80" s="159">
        <v>24.912410736083984</v>
      </c>
      <c r="L80" s="181">
        <v>0.75946247577667236</v>
      </c>
      <c r="M80" s="159">
        <v>82.432807922363281</v>
      </c>
      <c r="N80" s="262"/>
      <c r="O80" s="159">
        <v>49.139888763427734</v>
      </c>
      <c r="Q80" s="182">
        <v>0.63109803199768066</v>
      </c>
      <c r="R80" s="159">
        <v>62.482120513916016</v>
      </c>
      <c r="S80" s="186">
        <v>18</v>
      </c>
      <c r="T80" s="159">
        <v>21.478593826293945</v>
      </c>
      <c r="U80" s="159">
        <v>35.797657012939453</v>
      </c>
      <c r="W80" s="178">
        <v>41.776039123535156</v>
      </c>
      <c r="X80" s="185"/>
      <c r="Y80" s="159">
        <v>55.559383392333984</v>
      </c>
      <c r="AA80" s="181">
        <v>3.0336503982543945</v>
      </c>
      <c r="AB80" s="159">
        <v>79.751373291015625</v>
      </c>
      <c r="AC80" s="185"/>
      <c r="AD80" s="161">
        <v>7.3029685020446777</v>
      </c>
      <c r="AE80" s="159">
        <v>31.367397308349609</v>
      </c>
      <c r="AG80" s="182">
        <v>11.957661628723145</v>
      </c>
      <c r="AH80" s="159">
        <v>27.992691040039063</v>
      </c>
      <c r="AI80" s="185"/>
      <c r="AJ80" s="159">
        <v>25.562511444091797</v>
      </c>
      <c r="AL80" s="178">
        <v>47</v>
      </c>
      <c r="AM80" s="159">
        <v>28.799999237060547</v>
      </c>
      <c r="AN80" s="185"/>
      <c r="AO80" s="11">
        <v>181.58599853515625</v>
      </c>
      <c r="AP80" s="159">
        <v>25.397390365600586</v>
      </c>
      <c r="AR80" s="189">
        <v>46.485992431640625</v>
      </c>
      <c r="AS80" s="159">
        <v>37.13006591796875</v>
      </c>
      <c r="AT80" s="186">
        <v>28</v>
      </c>
      <c r="AU80" s="178">
        <v>16</v>
      </c>
      <c r="AV80" s="159">
        <v>10.922587394714355</v>
      </c>
      <c r="AW80" s="185"/>
      <c r="AX80" s="11">
        <v>220</v>
      </c>
    </row>
    <row r="81" spans="1:51" x14ac:dyDescent="0.25">
      <c r="A81" s="9">
        <v>104</v>
      </c>
      <c r="B81" s="12" t="s">
        <v>206</v>
      </c>
      <c r="C81" s="125" t="s">
        <v>207</v>
      </c>
      <c r="D81" s="173" t="s">
        <v>389</v>
      </c>
      <c r="E81" s="159">
        <v>42.222679138183594</v>
      </c>
      <c r="G81" s="178">
        <v>36.7586669921875</v>
      </c>
      <c r="H81" s="179"/>
      <c r="I81" s="11">
        <v>50519488</v>
      </c>
      <c r="J81" s="159">
        <v>10.501084327697754</v>
      </c>
      <c r="L81" s="181">
        <v>0.59769439697265625</v>
      </c>
      <c r="M81" s="159">
        <v>62.211799621582031</v>
      </c>
      <c r="N81" s="262"/>
      <c r="O81" s="159">
        <v>63.820693969726563</v>
      </c>
      <c r="Q81" s="182">
        <v>0.35839998722076416</v>
      </c>
      <c r="R81" s="159">
        <v>30.399999618530273</v>
      </c>
      <c r="S81" s="185"/>
      <c r="T81" s="159">
        <v>58.344829559326172</v>
      </c>
      <c r="U81" s="159">
        <v>97.241386413574219</v>
      </c>
      <c r="W81" s="178">
        <v>47.686691284179688</v>
      </c>
      <c r="X81" s="185"/>
      <c r="Y81" s="159">
        <v>37.130832672119141</v>
      </c>
      <c r="AA81" s="181">
        <v>0.31072592735290527</v>
      </c>
      <c r="AB81" s="159">
        <v>55.501064300537109</v>
      </c>
      <c r="AC81" s="185"/>
      <c r="AD81" s="161">
        <v>4.9707121849060059</v>
      </c>
      <c r="AE81" s="159">
        <v>18.760604858398438</v>
      </c>
      <c r="AG81" s="182">
        <v>21.637615203857422</v>
      </c>
      <c r="AH81" s="159">
        <v>58.242549896240234</v>
      </c>
      <c r="AI81" s="185"/>
      <c r="AJ81" s="159">
        <v>68.370819091796875</v>
      </c>
      <c r="AL81" s="178">
        <v>6</v>
      </c>
      <c r="AM81" s="159">
        <v>94.400001525878906</v>
      </c>
      <c r="AN81" s="185"/>
      <c r="AO81" s="11">
        <v>111.91999816894531</v>
      </c>
      <c r="AP81" s="159">
        <v>55.686958312988281</v>
      </c>
      <c r="AR81" s="189">
        <v>89.694076538085938</v>
      </c>
      <c r="AS81" s="159">
        <v>88.083488464355469</v>
      </c>
      <c r="AT81" s="185"/>
      <c r="AU81" s="178">
        <v>39</v>
      </c>
      <c r="AV81" s="159">
        <v>35.312831878662109</v>
      </c>
      <c r="AW81" s="185"/>
      <c r="AX81" s="11">
        <v>167</v>
      </c>
      <c r="AY81" s="162">
        <v>22</v>
      </c>
    </row>
    <row r="82" spans="1:51" x14ac:dyDescent="0.25">
      <c r="A82" s="9">
        <v>516</v>
      </c>
      <c r="B82" s="12" t="s">
        <v>208</v>
      </c>
      <c r="C82" s="125" t="s">
        <v>209</v>
      </c>
      <c r="D82" s="173"/>
      <c r="E82" s="159">
        <v>37.896720886230469</v>
      </c>
      <c r="G82" s="178">
        <v>56.569477081298828</v>
      </c>
      <c r="H82" s="179"/>
      <c r="I82" s="11">
        <v>2031252</v>
      </c>
      <c r="J82" s="159">
        <v>59.925315856933594</v>
      </c>
      <c r="L82" s="181">
        <v>0.76375633478164673</v>
      </c>
      <c r="M82" s="159">
        <v>82.96954345703125</v>
      </c>
      <c r="N82" s="262"/>
      <c r="O82" s="159">
        <v>23.457736968994141</v>
      </c>
      <c r="Q82" s="182">
        <v>0.3677000105381012</v>
      </c>
      <c r="R82" s="159">
        <v>31.494117736816406</v>
      </c>
      <c r="S82" s="185"/>
      <c r="T82" s="159">
        <v>9.2528133392333984</v>
      </c>
      <c r="U82" s="159">
        <v>15.421356201171875</v>
      </c>
      <c r="W82" s="178">
        <v>19.223966598510742</v>
      </c>
      <c r="X82" s="185"/>
      <c r="Y82" s="159">
        <v>22.284641265869141</v>
      </c>
      <c r="AA82" s="181">
        <v>1.6886222874745727E-3</v>
      </c>
      <c r="AB82" s="159">
        <v>0</v>
      </c>
      <c r="AC82" s="186">
        <v>26</v>
      </c>
      <c r="AD82" s="161">
        <v>9.7453174591064453</v>
      </c>
      <c r="AE82" s="159">
        <v>44.569282531738281</v>
      </c>
      <c r="AG82" s="182">
        <v>8.1722526550292969</v>
      </c>
      <c r="AH82" s="159">
        <v>16.163290023803711</v>
      </c>
      <c r="AI82" s="185"/>
      <c r="AJ82" s="159">
        <v>69.290786743164063</v>
      </c>
      <c r="AL82" s="178">
        <v>22</v>
      </c>
      <c r="AM82" s="159">
        <v>68.800003051757813</v>
      </c>
      <c r="AN82" s="185"/>
      <c r="AO82" s="11">
        <v>77.911003112792969</v>
      </c>
      <c r="AP82" s="159">
        <v>70.473480224609375</v>
      </c>
      <c r="AR82" s="189">
        <v>81.301589965820313</v>
      </c>
      <c r="AS82" s="159">
        <v>78.186592102050781</v>
      </c>
      <c r="AT82" s="185"/>
      <c r="AU82" s="178">
        <v>62</v>
      </c>
      <c r="AV82" s="159">
        <v>59.703075408935547</v>
      </c>
      <c r="AW82" s="185"/>
      <c r="AX82" s="11">
        <v>1983.3333740234375</v>
      </c>
    </row>
    <row r="83" spans="1:51" x14ac:dyDescent="0.25">
      <c r="A83" s="9">
        <v>524</v>
      </c>
      <c r="B83" s="12" t="s">
        <v>212</v>
      </c>
      <c r="C83" s="125" t="s">
        <v>213</v>
      </c>
      <c r="D83" s="173" t="s">
        <v>389</v>
      </c>
      <c r="E83" s="159">
        <v>37.429130554199219</v>
      </c>
      <c r="G83" s="178">
        <v>41.504581451416016</v>
      </c>
      <c r="H83" s="179"/>
      <c r="I83" s="11">
        <v>27132630</v>
      </c>
      <c r="J83" s="159">
        <v>20.061134338378906</v>
      </c>
      <c r="L83" s="181">
        <v>0.75757181644439697</v>
      </c>
      <c r="M83" s="159">
        <v>82.196479797363281</v>
      </c>
      <c r="N83" s="262"/>
      <c r="O83" s="159">
        <v>43.699581146240234</v>
      </c>
      <c r="Q83" s="182">
        <v>0.30410000681877136</v>
      </c>
      <c r="R83" s="159">
        <v>24.011764526367188</v>
      </c>
      <c r="S83" s="185"/>
      <c r="T83" s="159">
        <v>38.032440185546875</v>
      </c>
      <c r="U83" s="159">
        <v>63.387401580810547</v>
      </c>
      <c r="W83" s="178">
        <v>33.353683471679688</v>
      </c>
      <c r="X83" s="185"/>
      <c r="Y83" s="159">
        <v>37.871376037597656</v>
      </c>
      <c r="AA83" s="181">
        <v>0.59898394346237183</v>
      </c>
      <c r="AB83" s="159">
        <v>62.486042022705078</v>
      </c>
      <c r="AC83" s="185"/>
      <c r="AD83" s="161">
        <v>3.952491283416748</v>
      </c>
      <c r="AE83" s="159">
        <v>13.256710052490234</v>
      </c>
      <c r="AG83" s="182">
        <v>12.227516174316406</v>
      </c>
      <c r="AH83" s="159">
        <v>28.835987091064453</v>
      </c>
      <c r="AI83" s="185"/>
      <c r="AJ83" s="159">
        <v>56.034198760986328</v>
      </c>
      <c r="AL83" s="178">
        <v>17</v>
      </c>
      <c r="AM83" s="159">
        <v>76.800003051757813</v>
      </c>
      <c r="AN83" s="185"/>
      <c r="AO83" s="11">
        <v>88.11199951171875</v>
      </c>
      <c r="AP83" s="159">
        <v>66.038261413574219</v>
      </c>
      <c r="AR83" s="189">
        <v>48.599998474121094</v>
      </c>
      <c r="AS83" s="159">
        <v>39.623023986816406</v>
      </c>
      <c r="AT83" s="185"/>
      <c r="AU83" s="178">
        <v>45</v>
      </c>
      <c r="AV83" s="159">
        <v>41.675502777099609</v>
      </c>
      <c r="AW83" s="185"/>
      <c r="AX83" s="11">
        <v>243.33332824707031</v>
      </c>
    </row>
    <row r="84" spans="1:51" x14ac:dyDescent="0.25">
      <c r="A84" s="9">
        <v>558</v>
      </c>
      <c r="B84" s="12" t="s">
        <v>214</v>
      </c>
      <c r="C84" s="125" t="s">
        <v>215</v>
      </c>
      <c r="D84" s="173"/>
      <c r="E84" s="159">
        <v>43.893203735351563</v>
      </c>
      <c r="G84" s="178">
        <v>46.289314270019531</v>
      </c>
      <c r="H84" s="179"/>
      <c r="I84" s="11">
        <v>5486685</v>
      </c>
      <c r="J84" s="159">
        <v>44.643440246582031</v>
      </c>
      <c r="L84" s="181">
        <v>0.69160991907119751</v>
      </c>
      <c r="M84" s="159">
        <v>73.951240539550781</v>
      </c>
      <c r="N84" s="262"/>
      <c r="O84" s="159">
        <v>21.919139862060547</v>
      </c>
      <c r="Q84" s="182">
        <v>0.22020000219345093</v>
      </c>
      <c r="R84" s="159">
        <v>14.141176223754883</v>
      </c>
      <c r="S84" s="185"/>
      <c r="T84" s="159">
        <v>17.818262100219727</v>
      </c>
      <c r="U84" s="159">
        <v>29.697103500366211</v>
      </c>
      <c r="W84" s="178">
        <v>41.497093200683594</v>
      </c>
      <c r="X84" s="185"/>
      <c r="Y84" s="159">
        <v>49.286762237548828</v>
      </c>
      <c r="AA84" s="181">
        <v>0.43390119075775146</v>
      </c>
      <c r="AB84" s="159">
        <v>59.054683685302734</v>
      </c>
      <c r="AC84" s="185"/>
      <c r="AD84" s="161">
        <v>8.8109865188598633</v>
      </c>
      <c r="AE84" s="159">
        <v>39.518844604492188</v>
      </c>
      <c r="AG84" s="182">
        <v>13.786375045776367</v>
      </c>
      <c r="AH84" s="159">
        <v>33.707424163818359</v>
      </c>
      <c r="AI84" s="185"/>
      <c r="AJ84" s="159">
        <v>69.766342163085938</v>
      </c>
      <c r="AL84" s="178">
        <v>27</v>
      </c>
      <c r="AM84" s="159">
        <v>60.799999237060547</v>
      </c>
      <c r="AN84" s="185"/>
      <c r="AO84" s="11">
        <v>40.153999328613281</v>
      </c>
      <c r="AP84" s="159">
        <v>86.889564514160156</v>
      </c>
      <c r="AR84" s="189">
        <v>76.6771240234375</v>
      </c>
      <c r="AS84" s="159">
        <v>72.733161926269531</v>
      </c>
      <c r="AT84" s="185"/>
      <c r="AU84" s="178">
        <v>61</v>
      </c>
      <c r="AV84" s="159">
        <v>58.642631530761719</v>
      </c>
      <c r="AW84" s="185"/>
      <c r="AX84" s="11">
        <v>756.66668701171875</v>
      </c>
    </row>
    <row r="85" spans="1:51" x14ac:dyDescent="0.25">
      <c r="A85" s="9">
        <v>562</v>
      </c>
      <c r="B85" s="12" t="s">
        <v>216</v>
      </c>
      <c r="C85" s="125" t="s">
        <v>217</v>
      </c>
      <c r="D85" s="173" t="s">
        <v>389</v>
      </c>
      <c r="E85" s="159">
        <v>49.994239807128906</v>
      </c>
      <c r="G85" s="178">
        <v>49.162734985351563</v>
      </c>
      <c r="H85" s="179"/>
      <c r="I85" s="11">
        <v>13956980</v>
      </c>
      <c r="J85" s="159">
        <v>30.284566879272461</v>
      </c>
      <c r="L85" s="181">
        <v>0.72154480218887329</v>
      </c>
      <c r="M85" s="159">
        <v>77.693099975585938</v>
      </c>
      <c r="N85" s="262"/>
      <c r="O85" s="159">
        <v>58.388710021972656</v>
      </c>
      <c r="Q85" s="182">
        <v>0.54809999465942383</v>
      </c>
      <c r="R85" s="159">
        <v>52.717647552490234</v>
      </c>
      <c r="S85" s="185"/>
      <c r="T85" s="159">
        <v>38.435863494873047</v>
      </c>
      <c r="U85" s="159">
        <v>64.059768676757813</v>
      </c>
      <c r="W85" s="178">
        <v>50.825740814208984</v>
      </c>
      <c r="X85" s="185"/>
      <c r="Y85" s="159">
        <v>64.377838134765625</v>
      </c>
      <c r="AA85" s="181">
        <v>0.89211106300354004</v>
      </c>
      <c r="AB85" s="159">
        <v>66.725578308105469</v>
      </c>
      <c r="AC85" s="185"/>
      <c r="AD85" s="161">
        <v>12.975568771362305</v>
      </c>
      <c r="AE85" s="159">
        <v>62.030101776123047</v>
      </c>
      <c r="AG85" s="182">
        <v>14.927565574645996</v>
      </c>
      <c r="AH85" s="159">
        <v>37.273643493652344</v>
      </c>
      <c r="AI85" s="185"/>
      <c r="AJ85" s="159">
        <v>12.744645118713379</v>
      </c>
      <c r="AL85" s="178">
        <v>34</v>
      </c>
      <c r="AM85" s="159">
        <v>49.599998474121094</v>
      </c>
      <c r="AN85" s="185"/>
      <c r="AO85" s="11">
        <v>264</v>
      </c>
      <c r="AP85" s="159">
        <v>0</v>
      </c>
      <c r="AR85" s="189">
        <v>9.3913002014160156</v>
      </c>
      <c r="AS85" s="159">
        <v>0</v>
      </c>
      <c r="AT85" s="185"/>
      <c r="AU85" s="178">
        <v>7</v>
      </c>
      <c r="AV85" s="159">
        <v>1.3785790205001831</v>
      </c>
      <c r="AW85" s="185"/>
      <c r="AX85" s="11">
        <v>203.33332824707031</v>
      </c>
    </row>
    <row r="86" spans="1:51" x14ac:dyDescent="0.25">
      <c r="A86" s="9">
        <v>566</v>
      </c>
      <c r="B86" s="12" t="s">
        <v>218</v>
      </c>
      <c r="C86" s="125" t="s">
        <v>219</v>
      </c>
      <c r="D86" s="173"/>
      <c r="E86" s="159">
        <v>44.758380889892578</v>
      </c>
      <c r="G86" s="178">
        <v>32.818466186523438</v>
      </c>
      <c r="H86" s="179"/>
      <c r="I86" s="11">
        <v>131529704</v>
      </c>
      <c r="J86" s="159">
        <v>0</v>
      </c>
      <c r="L86" s="181">
        <v>0.57872909307479858</v>
      </c>
      <c r="M86" s="159">
        <v>59.841140747070313</v>
      </c>
      <c r="N86" s="262"/>
      <c r="O86" s="159">
        <v>71.432731628417969</v>
      </c>
      <c r="Q86" s="182">
        <v>0.99610000848770142</v>
      </c>
      <c r="R86" s="159">
        <v>100</v>
      </c>
      <c r="S86" s="185"/>
      <c r="T86" s="159">
        <v>25.719276428222656</v>
      </c>
      <c r="U86" s="159">
        <v>42.865459442138672</v>
      </c>
      <c r="W86" s="178">
        <v>56.698299407958984</v>
      </c>
      <c r="X86" s="185"/>
      <c r="Y86" s="159">
        <v>33.717372894287109</v>
      </c>
      <c r="AA86" s="181">
        <v>0.30657193064689636</v>
      </c>
      <c r="AB86" s="159">
        <v>55.357826232910156</v>
      </c>
      <c r="AC86" s="185"/>
      <c r="AD86" s="161">
        <v>3.734229564666748</v>
      </c>
      <c r="AE86" s="159">
        <v>12.076916694641113</v>
      </c>
      <c r="AG86" s="182">
        <v>28.497352600097656</v>
      </c>
      <c r="AH86" s="159">
        <v>79.679222106933594</v>
      </c>
      <c r="AI86" s="185"/>
      <c r="AJ86" s="159">
        <v>50.004791259765625</v>
      </c>
      <c r="AL86" s="178">
        <v>9</v>
      </c>
      <c r="AM86" s="159">
        <v>89.599998474121094</v>
      </c>
      <c r="AN86" s="185"/>
      <c r="AO86" s="11">
        <v>200.43499755859375</v>
      </c>
      <c r="AP86" s="159">
        <v>17.202173233032227</v>
      </c>
      <c r="AR86" s="189">
        <v>66.800003051757813</v>
      </c>
      <c r="AS86" s="159">
        <v>61.085494995117188</v>
      </c>
      <c r="AT86" s="186">
        <v>28</v>
      </c>
      <c r="AU86" s="178">
        <v>36</v>
      </c>
      <c r="AV86" s="159">
        <v>32.131496429443359</v>
      </c>
      <c r="AW86" s="185"/>
      <c r="AX86" s="11">
        <v>346.66665649414063</v>
      </c>
    </row>
    <row r="87" spans="1:51" x14ac:dyDescent="0.25">
      <c r="A87" s="9">
        <v>512</v>
      </c>
      <c r="B87" s="12" t="s">
        <v>220</v>
      </c>
      <c r="C87" s="125" t="s">
        <v>221</v>
      </c>
      <c r="D87" s="173"/>
      <c r="E87" s="159">
        <v>41.772842407226563</v>
      </c>
      <c r="G87" s="178">
        <v>54.202762603759766</v>
      </c>
      <c r="H87" s="179"/>
      <c r="I87" s="11">
        <v>2566981</v>
      </c>
      <c r="J87" s="159">
        <v>56.325382232666016</v>
      </c>
      <c r="L87" s="181">
        <v>0.612845778465271</v>
      </c>
      <c r="M87" s="159">
        <v>64.105728149414063</v>
      </c>
      <c r="N87" s="262"/>
      <c r="O87" s="159">
        <v>40.0545654296875</v>
      </c>
      <c r="Q87" s="182">
        <v>0.7533000111579895</v>
      </c>
      <c r="R87" s="159">
        <v>76.85882568359375</v>
      </c>
      <c r="S87" s="185"/>
      <c r="T87" s="159">
        <v>1.9501845836639404</v>
      </c>
      <c r="U87" s="159">
        <v>3.250307559967041</v>
      </c>
      <c r="W87" s="178">
        <v>29.342924118041992</v>
      </c>
      <c r="X87" s="185"/>
      <c r="Y87" s="159">
        <v>14.56376838684082</v>
      </c>
      <c r="AA87" s="181">
        <v>1.6886222874745727E-3</v>
      </c>
      <c r="AB87" s="159">
        <v>0</v>
      </c>
      <c r="AC87" s="186">
        <v>26</v>
      </c>
      <c r="AD87" s="161">
        <v>6.8885941505432129</v>
      </c>
      <c r="AE87" s="159">
        <v>29.127536773681641</v>
      </c>
      <c r="AG87" s="182">
        <v>17.119064331054688</v>
      </c>
      <c r="AH87" s="159">
        <v>44.122077941894531</v>
      </c>
      <c r="AI87" s="185"/>
      <c r="AJ87" s="159">
        <v>86.21160888671875</v>
      </c>
      <c r="AL87" s="178">
        <v>2.880000114440918</v>
      </c>
      <c r="AM87" s="159">
        <v>99.391998291015625</v>
      </c>
      <c r="AN87" s="186">
        <v>27</v>
      </c>
      <c r="AO87" s="11">
        <v>17.809000015258789</v>
      </c>
      <c r="AP87" s="159">
        <v>96.604782104492188</v>
      </c>
      <c r="AR87" s="189">
        <v>74.409088134765625</v>
      </c>
      <c r="AS87" s="159">
        <v>70.058563232421875</v>
      </c>
      <c r="AT87" s="186">
        <v>28</v>
      </c>
      <c r="AU87" s="178">
        <v>80</v>
      </c>
      <c r="AV87" s="159">
        <v>78.791091918945313</v>
      </c>
      <c r="AW87" s="185"/>
      <c r="AX87" s="11">
        <v>8294.6669921875</v>
      </c>
      <c r="AY87" s="162">
        <v>22</v>
      </c>
    </row>
    <row r="88" spans="1:51" x14ac:dyDescent="0.25">
      <c r="A88" s="9">
        <v>586</v>
      </c>
      <c r="B88" s="12" t="s">
        <v>223</v>
      </c>
      <c r="C88" s="125" t="s">
        <v>224</v>
      </c>
      <c r="D88" s="173"/>
      <c r="E88" s="159">
        <v>25.726287841796875</v>
      </c>
      <c r="G88" s="178">
        <v>20.224452972412109</v>
      </c>
      <c r="H88" s="179"/>
      <c r="I88" s="11">
        <v>157935104</v>
      </c>
      <c r="J88" s="159">
        <v>0</v>
      </c>
      <c r="L88" s="181">
        <v>0.542255699634552</v>
      </c>
      <c r="M88" s="159">
        <v>55.281963348388672</v>
      </c>
      <c r="N88" s="262"/>
      <c r="O88" s="159">
        <v>25.615852355957031</v>
      </c>
      <c r="Q88" s="182">
        <v>0.23059999942779541</v>
      </c>
      <c r="R88" s="159">
        <v>15.364706039428711</v>
      </c>
      <c r="S88" s="185"/>
      <c r="T88" s="159">
        <v>21.520198822021484</v>
      </c>
      <c r="U88" s="159">
        <v>35.866996765136719</v>
      </c>
      <c r="W88" s="178">
        <v>31.228120803833008</v>
      </c>
      <c r="X88" s="185"/>
      <c r="Y88" s="159">
        <v>48.023872375488281</v>
      </c>
      <c r="AA88" s="181">
        <v>5.831362247467041</v>
      </c>
      <c r="AB88" s="159">
        <v>86.706130981445313</v>
      </c>
      <c r="AC88" s="185"/>
      <c r="AD88" s="161">
        <v>3.2281985282897949</v>
      </c>
      <c r="AE88" s="159">
        <v>9.34161376953125</v>
      </c>
      <c r="AG88" s="182">
        <v>7.6183581352233887</v>
      </c>
      <c r="AH88" s="159">
        <v>14.432369232177734</v>
      </c>
      <c r="AI88" s="185"/>
      <c r="AJ88" s="159">
        <v>46.210250854492188</v>
      </c>
      <c r="AL88" s="178">
        <v>20</v>
      </c>
      <c r="AM88" s="159">
        <v>72</v>
      </c>
      <c r="AN88" s="185"/>
      <c r="AO88" s="11">
        <v>113.93199920654297</v>
      </c>
      <c r="AP88" s="159">
        <v>54.812175750732422</v>
      </c>
      <c r="AR88" s="189">
        <v>48.650970458984375</v>
      </c>
      <c r="AS88" s="159">
        <v>39.683128356933594</v>
      </c>
      <c r="AT88" s="185"/>
      <c r="AU88" s="178">
        <v>23</v>
      </c>
      <c r="AV88" s="159">
        <v>18.345705032348633</v>
      </c>
      <c r="AW88" s="185"/>
      <c r="AX88" s="11">
        <v>536.66668701171875</v>
      </c>
    </row>
    <row r="89" spans="1:51" x14ac:dyDescent="0.25">
      <c r="A89" s="9">
        <v>591</v>
      </c>
      <c r="B89" s="12" t="s">
        <v>227</v>
      </c>
      <c r="C89" s="125" t="s">
        <v>228</v>
      </c>
      <c r="D89" s="173"/>
      <c r="E89" s="159">
        <v>38.677886962890625</v>
      </c>
      <c r="G89" s="178">
        <v>50.545623779296875</v>
      </c>
      <c r="H89" s="179"/>
      <c r="I89" s="11">
        <v>3231502</v>
      </c>
      <c r="J89" s="159">
        <v>52.784835815429688</v>
      </c>
      <c r="L89" s="181">
        <v>0.69036269187927246</v>
      </c>
      <c r="M89" s="159">
        <v>73.795333862304688</v>
      </c>
      <c r="N89" s="262"/>
      <c r="O89" s="159">
        <v>22.817487716674805</v>
      </c>
      <c r="Q89" s="182">
        <v>0.38550001382827759</v>
      </c>
      <c r="R89" s="159">
        <v>33.588233947753906</v>
      </c>
      <c r="S89" s="185"/>
      <c r="T89" s="159">
        <v>7.2280445098876953</v>
      </c>
      <c r="U89" s="159">
        <v>12.046740531921387</v>
      </c>
      <c r="W89" s="178">
        <v>26.810153961181641</v>
      </c>
      <c r="X89" s="185"/>
      <c r="Y89" s="159">
        <v>32.394432067871094</v>
      </c>
      <c r="AA89" s="181">
        <v>0.46786090731620789</v>
      </c>
      <c r="AB89" s="159">
        <v>59.856647491455078</v>
      </c>
      <c r="AC89" s="185"/>
      <c r="AD89" s="161">
        <v>2.4124610424041748</v>
      </c>
      <c r="AE89" s="159">
        <v>4.9322218894958496</v>
      </c>
      <c r="AG89" s="182">
        <v>9.7922792434692383</v>
      </c>
      <c r="AH89" s="159">
        <v>21.225873947143555</v>
      </c>
      <c r="AI89" s="185"/>
      <c r="AJ89" s="159">
        <v>78.748634338378906</v>
      </c>
      <c r="AL89" s="178">
        <v>26</v>
      </c>
      <c r="AM89" s="159">
        <v>62.400001525878906</v>
      </c>
      <c r="AN89" s="185"/>
      <c r="AO89" s="11">
        <v>26.875999450683594</v>
      </c>
      <c r="AP89" s="159">
        <v>92.662605285644531</v>
      </c>
      <c r="AR89" s="189">
        <v>91.900001525878906</v>
      </c>
      <c r="AS89" s="159">
        <v>90.684837341308594</v>
      </c>
      <c r="AT89" s="185"/>
      <c r="AU89" s="178">
        <v>71</v>
      </c>
      <c r="AV89" s="159">
        <v>69.247085571289063</v>
      </c>
      <c r="AW89" s="185"/>
      <c r="AX89" s="11">
        <v>4176.66650390625</v>
      </c>
    </row>
    <row r="90" spans="1:51" x14ac:dyDescent="0.25">
      <c r="A90" s="9">
        <v>598</v>
      </c>
      <c r="B90" s="12" t="s">
        <v>229</v>
      </c>
      <c r="C90" s="125" t="s">
        <v>230</v>
      </c>
      <c r="D90" s="173"/>
      <c r="E90" s="159">
        <v>44.151248931884766</v>
      </c>
      <c r="G90" s="178">
        <v>50.532455444335938</v>
      </c>
      <c r="H90" s="179"/>
      <c r="I90" s="11">
        <v>5887138</v>
      </c>
      <c r="J90" s="159">
        <v>43.560039520263672</v>
      </c>
      <c r="L90" s="181">
        <v>0.70794999599456787</v>
      </c>
      <c r="M90" s="159">
        <v>75.993751525878906</v>
      </c>
      <c r="N90" s="262"/>
      <c r="O90" s="159">
        <v>39.015983581542969</v>
      </c>
      <c r="Q90" s="182">
        <v>0.37369999289512634</v>
      </c>
      <c r="R90" s="159">
        <v>32.200000762939453</v>
      </c>
      <c r="S90" s="185"/>
      <c r="T90" s="159">
        <v>27.499179840087891</v>
      </c>
      <c r="U90" s="159">
        <v>45.831966400146484</v>
      </c>
      <c r="W90" s="178">
        <v>37.770046234130859</v>
      </c>
      <c r="X90" s="185"/>
      <c r="Y90" s="159">
        <v>40.747100830078125</v>
      </c>
      <c r="AA90" s="181">
        <v>3.4006128311157227</v>
      </c>
      <c r="AB90" s="159">
        <v>80.966636657714844</v>
      </c>
      <c r="AC90" s="185"/>
      <c r="AD90" s="161">
        <v>1.5975997447967529</v>
      </c>
      <c r="AE90" s="159">
        <v>0.52756649255752563</v>
      </c>
      <c r="AG90" s="182">
        <v>14.133755683898926</v>
      </c>
      <c r="AH90" s="159">
        <v>34.792987823486328</v>
      </c>
      <c r="AI90" s="185"/>
      <c r="AJ90" s="159">
        <v>54.071235656738281</v>
      </c>
      <c r="AL90" s="178">
        <v>13</v>
      </c>
      <c r="AM90" s="159">
        <v>83.199996948242188</v>
      </c>
      <c r="AN90" s="186">
        <v>19</v>
      </c>
      <c r="AO90" s="11">
        <v>98.26300048828125</v>
      </c>
      <c r="AP90" s="159">
        <v>61.624782562255859</v>
      </c>
      <c r="AR90" s="189">
        <v>57.342876434326172</v>
      </c>
      <c r="AS90" s="159">
        <v>49.933120727539063</v>
      </c>
      <c r="AT90" s="185"/>
      <c r="AU90" s="178">
        <v>26</v>
      </c>
      <c r="AV90" s="159">
        <v>21.527040481567383</v>
      </c>
      <c r="AW90" s="185"/>
      <c r="AX90" s="11">
        <v>526.66668701171875</v>
      </c>
    </row>
    <row r="91" spans="1:51" x14ac:dyDescent="0.25">
      <c r="A91" s="9">
        <v>600</v>
      </c>
      <c r="B91" s="12" t="s">
        <v>231</v>
      </c>
      <c r="C91" s="125" t="s">
        <v>232</v>
      </c>
      <c r="D91" s="173"/>
      <c r="E91" s="159">
        <v>51.416877746582031</v>
      </c>
      <c r="G91" s="178">
        <v>56.783935546875</v>
      </c>
      <c r="H91" s="179"/>
      <c r="I91" s="11">
        <v>6158259</v>
      </c>
      <c r="J91" s="159">
        <v>42.867603302001953</v>
      </c>
      <c r="L91" s="181">
        <v>0.99110978841781616</v>
      </c>
      <c r="M91" s="159">
        <v>100</v>
      </c>
      <c r="N91" s="262"/>
      <c r="O91" s="159">
        <v>41.400527954101563</v>
      </c>
      <c r="Q91" s="182">
        <v>0.41789999604225159</v>
      </c>
      <c r="R91" s="159">
        <v>37.400001525878906</v>
      </c>
      <c r="S91" s="185"/>
      <c r="T91" s="159">
        <v>27.240633010864258</v>
      </c>
      <c r="U91" s="159">
        <v>45.401054382324219</v>
      </c>
      <c r="W91" s="178">
        <v>46.049823760986328</v>
      </c>
      <c r="X91" s="185"/>
      <c r="Y91" s="159">
        <v>40.25299072265625</v>
      </c>
      <c r="AA91" s="181">
        <v>0.24606023728847504</v>
      </c>
      <c r="AB91" s="159">
        <v>53.017776489257813</v>
      </c>
      <c r="AC91" s="185"/>
      <c r="AD91" s="161">
        <v>6.5853176116943359</v>
      </c>
      <c r="AE91" s="159">
        <v>27.488203048706055</v>
      </c>
      <c r="AG91" s="182">
        <v>19.59092903137207</v>
      </c>
      <c r="AH91" s="159">
        <v>51.846656799316406</v>
      </c>
      <c r="AI91" s="185"/>
      <c r="AJ91" s="159">
        <v>79.878349304199219</v>
      </c>
      <c r="AL91" s="178">
        <v>14</v>
      </c>
      <c r="AM91" s="159">
        <v>81.599998474121094</v>
      </c>
      <c r="AN91" s="185"/>
      <c r="AO91" s="11">
        <v>45.173999786376953</v>
      </c>
      <c r="AP91" s="159">
        <v>84.706954956054688</v>
      </c>
      <c r="AR91" s="189">
        <v>91.592338562011719</v>
      </c>
      <c r="AS91" s="159">
        <v>90.322029113769531</v>
      </c>
      <c r="AT91" s="185"/>
      <c r="AU91" s="178">
        <v>65</v>
      </c>
      <c r="AV91" s="159">
        <v>62.884410858154297</v>
      </c>
      <c r="AW91" s="185"/>
      <c r="AX91" s="11">
        <v>1150</v>
      </c>
    </row>
    <row r="92" spans="1:51" x14ac:dyDescent="0.25">
      <c r="A92" s="9">
        <v>604</v>
      </c>
      <c r="B92" s="12" t="s">
        <v>233</v>
      </c>
      <c r="C92" s="125" t="s">
        <v>234</v>
      </c>
      <c r="D92" s="173"/>
      <c r="E92" s="159">
        <v>33.61505126953125</v>
      </c>
      <c r="G92" s="178">
        <v>34.665115356445313</v>
      </c>
      <c r="H92" s="179"/>
      <c r="I92" s="11">
        <v>27968240</v>
      </c>
      <c r="J92" s="159">
        <v>19.594644546508789</v>
      </c>
      <c r="L92" s="181">
        <v>0.7736014723777771</v>
      </c>
      <c r="M92" s="159">
        <v>84.200187683105469</v>
      </c>
      <c r="N92" s="262"/>
      <c r="O92" s="159">
        <v>15.270991325378418</v>
      </c>
      <c r="Q92" s="182">
        <v>0.26179999113082886</v>
      </c>
      <c r="R92" s="159">
        <v>19.035293579101563</v>
      </c>
      <c r="S92" s="185"/>
      <c r="T92" s="159">
        <v>6.9040126800537109</v>
      </c>
      <c r="U92" s="159">
        <v>11.506688117980957</v>
      </c>
      <c r="W92" s="178">
        <v>32.564983367919922</v>
      </c>
      <c r="X92" s="185"/>
      <c r="Y92" s="159">
        <v>48.909145355224609</v>
      </c>
      <c r="AA92" s="181">
        <v>1.809266209602356</v>
      </c>
      <c r="AB92" s="159">
        <v>74.250801086425781</v>
      </c>
      <c r="AC92" s="185"/>
      <c r="AD92" s="161">
        <v>5.8599848747253418</v>
      </c>
      <c r="AE92" s="159">
        <v>23.567485809326172</v>
      </c>
      <c r="AG92" s="182">
        <v>8.1906633377075195</v>
      </c>
      <c r="AH92" s="159">
        <v>16.2208251953125</v>
      </c>
      <c r="AI92" s="185"/>
      <c r="AJ92" s="159">
        <v>84.988090515136719</v>
      </c>
      <c r="AL92" s="178">
        <v>13</v>
      </c>
      <c r="AM92" s="159">
        <v>83.199996948242188</v>
      </c>
      <c r="AN92" s="185"/>
      <c r="AO92" s="11">
        <v>52.180999755859375</v>
      </c>
      <c r="AP92" s="159">
        <v>81.660438537597656</v>
      </c>
      <c r="AR92" s="189">
        <v>87.669837951660156</v>
      </c>
      <c r="AS92" s="159">
        <v>85.696395874023438</v>
      </c>
      <c r="AT92" s="185"/>
      <c r="AU92" s="178">
        <v>90</v>
      </c>
      <c r="AV92" s="159">
        <v>89.395545959472656</v>
      </c>
      <c r="AW92" s="185"/>
      <c r="AX92" s="11">
        <v>2173.333251953125</v>
      </c>
    </row>
    <row r="93" spans="1:51" x14ac:dyDescent="0.25">
      <c r="A93" s="9">
        <v>608</v>
      </c>
      <c r="B93" s="12" t="s">
        <v>235</v>
      </c>
      <c r="C93" s="125" t="s">
        <v>236</v>
      </c>
      <c r="D93" s="173"/>
      <c r="E93" s="159">
        <v>30.857198715209961</v>
      </c>
      <c r="G93" s="178">
        <v>26.62217903137207</v>
      </c>
      <c r="H93" s="179"/>
      <c r="I93" s="11">
        <v>83054480</v>
      </c>
      <c r="J93" s="159">
        <v>2.8555078506469727</v>
      </c>
      <c r="L93" s="181">
        <v>0.65513396263122559</v>
      </c>
      <c r="M93" s="159">
        <v>69.391746520996094</v>
      </c>
      <c r="N93" s="262"/>
      <c r="O93" s="159">
        <v>31.385955810546875</v>
      </c>
      <c r="Q93" s="182">
        <v>0.41650000214576721</v>
      </c>
      <c r="R93" s="159">
        <v>37.235294342041016</v>
      </c>
      <c r="S93" s="185"/>
      <c r="T93" s="159">
        <v>15.32197093963623</v>
      </c>
      <c r="U93" s="159">
        <v>25.536617279052734</v>
      </c>
      <c r="W93" s="178">
        <v>35.092216491699219</v>
      </c>
      <c r="X93" s="185"/>
      <c r="Y93" s="159">
        <v>51.066993713378906</v>
      </c>
      <c r="AA93" s="181">
        <v>7.2625632286071777</v>
      </c>
      <c r="AB93" s="159">
        <v>89.0419921875</v>
      </c>
      <c r="AC93" s="185"/>
      <c r="AD93" s="161">
        <v>3.9220190048217773</v>
      </c>
      <c r="AE93" s="159">
        <v>13.091995239257813</v>
      </c>
      <c r="AG93" s="182">
        <v>9.1175813674926758</v>
      </c>
      <c r="AH93" s="159">
        <v>19.117441177368164</v>
      </c>
      <c r="AI93" s="185"/>
      <c r="AJ93" s="159">
        <v>83.25103759765625</v>
      </c>
      <c r="AL93" s="178">
        <v>22</v>
      </c>
      <c r="AM93" s="159">
        <v>68.800003051757813</v>
      </c>
      <c r="AN93" s="185"/>
      <c r="AO93" s="11">
        <v>33.779998779296875</v>
      </c>
      <c r="AP93" s="159">
        <v>89.660865783691406</v>
      </c>
      <c r="AR93" s="189">
        <v>92.600067138671875</v>
      </c>
      <c r="AS93" s="159">
        <v>91.510391235351563</v>
      </c>
      <c r="AT93" s="185"/>
      <c r="AU93" s="178">
        <v>84</v>
      </c>
      <c r="AV93" s="159">
        <v>83.032875061035156</v>
      </c>
      <c r="AW93" s="185"/>
      <c r="AX93" s="11">
        <v>1083.3333740234375</v>
      </c>
    </row>
    <row r="94" spans="1:51" x14ac:dyDescent="0.25">
      <c r="A94" s="9">
        <v>634</v>
      </c>
      <c r="B94" s="12" t="s">
        <v>237</v>
      </c>
      <c r="C94" s="125" t="s">
        <v>238</v>
      </c>
      <c r="D94" s="173"/>
      <c r="E94" s="159">
        <v>50.142074584960938</v>
      </c>
      <c r="G94" s="178">
        <v>58.288009643554688</v>
      </c>
      <c r="H94" s="179"/>
      <c r="I94" s="11">
        <v>812842</v>
      </c>
      <c r="J94" s="159">
        <v>74.010673522949219</v>
      </c>
      <c r="L94" s="181">
        <v>0.56802749633789063</v>
      </c>
      <c r="M94" s="159">
        <v>58.503440856933594</v>
      </c>
      <c r="N94" s="262"/>
      <c r="O94" s="159">
        <v>26.627248764038086</v>
      </c>
      <c r="Q94" s="182">
        <v>0.54989999532699585</v>
      </c>
      <c r="R94" s="159">
        <v>52.929412841796875</v>
      </c>
      <c r="S94" s="185"/>
      <c r="T94" s="159">
        <v>0.19505035877227783</v>
      </c>
      <c r="U94" s="159">
        <v>0.32508391141891479</v>
      </c>
      <c r="W94" s="178">
        <v>41.996139526367188</v>
      </c>
      <c r="X94" s="185"/>
      <c r="Y94" s="159">
        <v>40.120948791503906</v>
      </c>
      <c r="AA94" s="181">
        <v>1.6886222874745727E-3</v>
      </c>
      <c r="AB94" s="159">
        <v>0</v>
      </c>
      <c r="AC94" s="186">
        <v>26</v>
      </c>
      <c r="AD94" s="161">
        <v>16.344751358032227</v>
      </c>
      <c r="AE94" s="159">
        <v>80.241897583007813</v>
      </c>
      <c r="AG94" s="182">
        <v>17.038825988769531</v>
      </c>
      <c r="AH94" s="159">
        <v>43.871330261230469</v>
      </c>
      <c r="AI94" s="185"/>
      <c r="AJ94" s="159">
        <v>94.791229248046875</v>
      </c>
      <c r="AL94" s="178">
        <v>2.5</v>
      </c>
      <c r="AM94" s="159">
        <v>100</v>
      </c>
      <c r="AN94" s="186">
        <v>27</v>
      </c>
      <c r="AO94" s="11">
        <v>13.894000053405762</v>
      </c>
      <c r="AP94" s="159">
        <v>98.306953430175781</v>
      </c>
      <c r="AR94" s="189">
        <v>88.962387084960938</v>
      </c>
      <c r="AS94" s="159">
        <v>87.22064208984375</v>
      </c>
      <c r="AT94" s="185"/>
      <c r="AU94" s="178">
        <v>94</v>
      </c>
      <c r="AV94" s="159">
        <v>93.6373291015625</v>
      </c>
      <c r="AW94" s="185"/>
      <c r="AX94" s="11">
        <v>33456</v>
      </c>
      <c r="AY94" s="162">
        <v>22</v>
      </c>
    </row>
    <row r="95" spans="1:51" x14ac:dyDescent="0.25">
      <c r="A95" s="9">
        <v>410</v>
      </c>
      <c r="B95" s="12" t="s">
        <v>239</v>
      </c>
      <c r="C95" s="125" t="s">
        <v>240</v>
      </c>
      <c r="D95" s="173"/>
      <c r="E95" s="159">
        <v>27.59227180480957</v>
      </c>
      <c r="G95" s="178">
        <v>23.614038467407227</v>
      </c>
      <c r="H95" s="179"/>
      <c r="I95" s="11">
        <v>47816940</v>
      </c>
      <c r="J95" s="159">
        <v>11.346620559692383</v>
      </c>
      <c r="L95" s="181">
        <v>0.62946093082427979</v>
      </c>
      <c r="M95" s="159">
        <v>66.1826171875</v>
      </c>
      <c r="N95" s="262"/>
      <c r="O95" s="159">
        <v>5.5802931785583496</v>
      </c>
      <c r="Q95" s="182">
        <v>0.14830000698566437</v>
      </c>
      <c r="R95" s="159">
        <v>5.6823530197143555</v>
      </c>
      <c r="S95" s="185"/>
      <c r="T95" s="159">
        <v>3.286940336227417</v>
      </c>
      <c r="U95" s="159">
        <v>5.478233814239502</v>
      </c>
      <c r="W95" s="178">
        <v>31.570507049560547</v>
      </c>
      <c r="X95" s="185"/>
      <c r="Y95" s="159">
        <v>42.467601776123047</v>
      </c>
      <c r="AA95" s="181">
        <v>1.0284007787704468</v>
      </c>
      <c r="AB95" s="159">
        <v>68.238632202148438</v>
      </c>
      <c r="AC95" s="185"/>
      <c r="AD95" s="161">
        <v>4.5888662338256836</v>
      </c>
      <c r="AE95" s="159">
        <v>16.696573257446289</v>
      </c>
      <c r="AG95" s="182">
        <v>9.6154918670654297</v>
      </c>
      <c r="AH95" s="159">
        <v>20.673412322998047</v>
      </c>
      <c r="AI95" s="185"/>
      <c r="AJ95" s="159">
        <v>96.788978576660156</v>
      </c>
      <c r="AL95" s="178">
        <v>2.5</v>
      </c>
      <c r="AM95" s="159">
        <v>100</v>
      </c>
      <c r="AN95" s="185"/>
      <c r="AO95" s="11">
        <v>5</v>
      </c>
      <c r="AP95" s="159">
        <v>100</v>
      </c>
      <c r="AR95" s="189">
        <v>97.900001525878906</v>
      </c>
      <c r="AS95" s="159">
        <v>97.7603759765625</v>
      </c>
      <c r="AT95" s="186">
        <v>24</v>
      </c>
      <c r="AU95" s="178">
        <v>90</v>
      </c>
      <c r="AV95" s="159">
        <v>89.395545959472656</v>
      </c>
      <c r="AW95" s="185"/>
      <c r="AX95" s="11">
        <v>12433.3330078125</v>
      </c>
    </row>
    <row r="96" spans="1:51" x14ac:dyDescent="0.25">
      <c r="A96" s="9">
        <v>646</v>
      </c>
      <c r="B96" s="12" t="s">
        <v>241</v>
      </c>
      <c r="C96" s="125" t="s">
        <v>242</v>
      </c>
      <c r="D96" s="173" t="s">
        <v>389</v>
      </c>
      <c r="E96" s="159">
        <v>59.330284118652344</v>
      </c>
      <c r="G96" s="178">
        <v>54.854038238525391</v>
      </c>
      <c r="H96" s="179"/>
      <c r="I96" s="11">
        <v>9037690</v>
      </c>
      <c r="J96" s="159">
        <v>36.967998504638672</v>
      </c>
      <c r="L96" s="181">
        <v>0.84948796033859253</v>
      </c>
      <c r="M96" s="159">
        <v>93.685989379882813</v>
      </c>
      <c r="N96" s="262"/>
      <c r="O96" s="159">
        <v>51.794158935546875</v>
      </c>
      <c r="Q96" s="182">
        <v>0.39539998769760132</v>
      </c>
      <c r="R96" s="159">
        <v>34.752941131591797</v>
      </c>
      <c r="S96" s="185"/>
      <c r="T96" s="159">
        <v>41.301227569580078</v>
      </c>
      <c r="U96" s="159">
        <v>68.835380554199219</v>
      </c>
      <c r="W96" s="178">
        <v>63.806529998779297</v>
      </c>
      <c r="X96" s="185"/>
      <c r="Y96" s="159">
        <v>55.031864166259766</v>
      </c>
      <c r="AA96" s="181">
        <v>0.11326805502176285</v>
      </c>
      <c r="AB96" s="159">
        <v>44.761054992675781</v>
      </c>
      <c r="AC96" s="185"/>
      <c r="AD96" s="161">
        <v>13.580994606018066</v>
      </c>
      <c r="AE96" s="159">
        <v>65.30267333984375</v>
      </c>
      <c r="AG96" s="182">
        <v>26.225982666015625</v>
      </c>
      <c r="AH96" s="159">
        <v>72.581199645996094</v>
      </c>
      <c r="AI96" s="185"/>
      <c r="AJ96" s="159">
        <v>33.811420440673828</v>
      </c>
      <c r="AL96" s="178">
        <v>37</v>
      </c>
      <c r="AM96" s="159">
        <v>44.799999237060547</v>
      </c>
      <c r="AN96" s="185"/>
      <c r="AO96" s="11">
        <v>189.89399719238281</v>
      </c>
      <c r="AP96" s="159">
        <v>21.78521728515625</v>
      </c>
      <c r="AR96" s="189">
        <v>63.961250305175781</v>
      </c>
      <c r="AS96" s="159">
        <v>57.737880706787109</v>
      </c>
      <c r="AT96" s="185"/>
      <c r="AU96" s="178">
        <v>16</v>
      </c>
      <c r="AV96" s="159">
        <v>10.922587394714355</v>
      </c>
      <c r="AW96" s="185"/>
      <c r="AX96" s="11">
        <v>220</v>
      </c>
    </row>
    <row r="97" spans="1:51" x14ac:dyDescent="0.25">
      <c r="A97" s="9">
        <v>659</v>
      </c>
      <c r="B97" s="12" t="s">
        <v>243</v>
      </c>
      <c r="C97" s="125" t="s">
        <v>244</v>
      </c>
      <c r="D97" s="173"/>
      <c r="E97" s="159">
        <v>57.173480987548828</v>
      </c>
      <c r="G97" s="178">
        <v>71.794136047363281</v>
      </c>
      <c r="H97" s="179"/>
      <c r="I97" s="11">
        <v>42696</v>
      </c>
      <c r="J97" s="159">
        <v>100</v>
      </c>
      <c r="L97" s="181">
        <v>0.55767512321472168</v>
      </c>
      <c r="M97" s="159">
        <v>57.209388732910156</v>
      </c>
      <c r="N97" s="262"/>
      <c r="O97" s="159">
        <v>29.967157363891602</v>
      </c>
      <c r="Q97" s="182">
        <v>0.57520002126693726</v>
      </c>
      <c r="R97" s="159">
        <v>55.9058837890625</v>
      </c>
      <c r="S97" s="185"/>
      <c r="T97" s="159">
        <v>2.417060375213623</v>
      </c>
      <c r="U97" s="159">
        <v>4.0284337997436523</v>
      </c>
      <c r="W97" s="178">
        <v>42.552822113037109</v>
      </c>
      <c r="X97" s="185"/>
      <c r="Y97" s="159">
        <v>52.773368835449219</v>
      </c>
      <c r="AA97" s="181">
        <v>0.24886146187782288</v>
      </c>
      <c r="AB97" s="159">
        <v>53.138252258300781</v>
      </c>
      <c r="AC97" s="185"/>
      <c r="AD97" s="161">
        <v>11.19556999206543</v>
      </c>
      <c r="AE97" s="159">
        <v>52.408485412597656</v>
      </c>
      <c r="AG97" s="182">
        <v>13.346328735351563</v>
      </c>
      <c r="AH97" s="159">
        <v>32.332279205322266</v>
      </c>
      <c r="AI97" s="185"/>
      <c r="AJ97" s="159">
        <v>94.414962768554688</v>
      </c>
      <c r="AL97" s="178">
        <v>12</v>
      </c>
      <c r="AM97" s="159">
        <v>84.800003051757813</v>
      </c>
      <c r="AN97" s="185"/>
      <c r="AO97" s="11">
        <v>21</v>
      </c>
      <c r="AP97" s="159">
        <v>95.217391967773438</v>
      </c>
      <c r="AQ97" s="162">
        <v>23</v>
      </c>
      <c r="AR97" s="189">
        <v>97.800003051757813</v>
      </c>
      <c r="AS97" s="159">
        <v>97.6424560546875</v>
      </c>
      <c r="AT97" s="186">
        <v>24</v>
      </c>
      <c r="AU97" s="178">
        <v>106</v>
      </c>
      <c r="AV97" s="159">
        <v>100</v>
      </c>
      <c r="AW97" s="185"/>
      <c r="AX97" s="11">
        <v>6943.33349609375</v>
      </c>
    </row>
    <row r="98" spans="1:51" x14ac:dyDescent="0.25">
      <c r="A98" s="9">
        <v>662</v>
      </c>
      <c r="B98" s="12" t="s">
        <v>245</v>
      </c>
      <c r="C98" s="125" t="s">
        <v>246</v>
      </c>
      <c r="D98" s="173"/>
      <c r="E98" s="159">
        <v>56.490604400634766</v>
      </c>
      <c r="G98" s="178">
        <v>70.243988037109375</v>
      </c>
      <c r="H98" s="179"/>
      <c r="I98" s="11">
        <v>160765</v>
      </c>
      <c r="J98" s="159">
        <v>98.934089660644531</v>
      </c>
      <c r="L98" s="181">
        <v>0.64247488975524902</v>
      </c>
      <c r="M98" s="159">
        <v>67.809356689453125</v>
      </c>
      <c r="N98" s="262"/>
      <c r="O98" s="159">
        <v>15.298398971557617</v>
      </c>
      <c r="Q98" s="182">
        <v>0.29629999399185181</v>
      </c>
      <c r="R98" s="159">
        <v>23.094118118286133</v>
      </c>
      <c r="S98" s="185"/>
      <c r="T98" s="159">
        <v>4.5016078948974609</v>
      </c>
      <c r="U98" s="159">
        <v>7.5026793479919434</v>
      </c>
      <c r="W98" s="178">
        <v>42.737220764160156</v>
      </c>
      <c r="X98" s="185"/>
      <c r="Y98" s="159">
        <v>55.85638427734375</v>
      </c>
      <c r="AA98" s="181">
        <v>0.23210011422634125</v>
      </c>
      <c r="AB98" s="159">
        <v>52.396167755126953</v>
      </c>
      <c r="AC98" s="185"/>
      <c r="AD98" s="161">
        <v>12.473570823669434</v>
      </c>
      <c r="AE98" s="159">
        <v>59.316596984863281</v>
      </c>
      <c r="AG98" s="182">
        <v>12.477779388427734</v>
      </c>
      <c r="AH98" s="159">
        <v>29.618059158325195</v>
      </c>
      <c r="AI98" s="185"/>
      <c r="AJ98" s="159">
        <v>91.638160705566406</v>
      </c>
      <c r="AL98" s="178">
        <v>5</v>
      </c>
      <c r="AM98" s="159">
        <v>96</v>
      </c>
      <c r="AN98" s="185"/>
      <c r="AO98" s="11">
        <v>19.597000122070313</v>
      </c>
      <c r="AP98" s="159">
        <v>95.827392578125</v>
      </c>
      <c r="AR98" s="189">
        <v>90.056632995605469</v>
      </c>
      <c r="AS98" s="159">
        <v>88.511039733886719</v>
      </c>
      <c r="AT98" s="185"/>
      <c r="AU98" s="178">
        <v>87</v>
      </c>
      <c r="AV98" s="159">
        <v>86.214210510253906</v>
      </c>
      <c r="AW98" s="186">
        <v>21</v>
      </c>
      <c r="AX98" s="11">
        <v>4060</v>
      </c>
    </row>
    <row r="99" spans="1:51" x14ac:dyDescent="0.25">
      <c r="A99" s="9">
        <v>670</v>
      </c>
      <c r="B99" s="12" t="s">
        <v>247</v>
      </c>
      <c r="C99" s="125" t="s">
        <v>248</v>
      </c>
      <c r="D99" s="173"/>
      <c r="E99" s="159">
        <v>51.702182769775391</v>
      </c>
      <c r="G99" s="178">
        <v>72.324913024902344</v>
      </c>
      <c r="H99" s="179"/>
      <c r="I99" s="11">
        <v>119051</v>
      </c>
      <c r="J99" s="159">
        <v>100</v>
      </c>
      <c r="L99" s="181">
        <v>0.64640814065933228</v>
      </c>
      <c r="M99" s="159">
        <v>68.301017761230469</v>
      </c>
      <c r="N99" s="262"/>
      <c r="O99" s="159">
        <v>20.998634338378906</v>
      </c>
      <c r="Q99" s="182">
        <v>0.35240000486373901</v>
      </c>
      <c r="R99" s="159">
        <v>29.694118499755859</v>
      </c>
      <c r="S99" s="185"/>
      <c r="T99" s="159">
        <v>7.381889820098877</v>
      </c>
      <c r="U99" s="159">
        <v>12.303150177001953</v>
      </c>
      <c r="W99" s="178">
        <v>31.07945442199707</v>
      </c>
      <c r="X99" s="185"/>
      <c r="Y99" s="159">
        <v>34.067104339599609</v>
      </c>
      <c r="AA99" s="181">
        <v>1.6886222874745727E-3</v>
      </c>
      <c r="AB99" s="159">
        <v>0</v>
      </c>
      <c r="AC99" s="186">
        <v>26</v>
      </c>
      <c r="AD99" s="161">
        <v>14.104827880859375</v>
      </c>
      <c r="AE99" s="159">
        <v>68.134208679199219</v>
      </c>
      <c r="AG99" s="182">
        <v>11.989377021789551</v>
      </c>
      <c r="AH99" s="159">
        <v>28.091804504394531</v>
      </c>
      <c r="AI99" s="185"/>
      <c r="AJ99" s="159">
        <v>81.89996337890625</v>
      </c>
      <c r="AL99" s="178">
        <v>13</v>
      </c>
      <c r="AM99" s="159">
        <v>83.199996948242188</v>
      </c>
      <c r="AN99" s="185"/>
      <c r="AO99" s="11">
        <v>30.538999557495117</v>
      </c>
      <c r="AP99" s="159">
        <v>91.069999694824219</v>
      </c>
      <c r="AR99" s="189">
        <v>88.099998474121094</v>
      </c>
      <c r="AS99" s="159">
        <v>86.203666687011719</v>
      </c>
      <c r="AT99" s="186">
        <v>24</v>
      </c>
      <c r="AU99" s="178">
        <v>69</v>
      </c>
      <c r="AV99" s="159">
        <v>67.126190185546875</v>
      </c>
      <c r="AW99" s="185"/>
      <c r="AX99" s="11">
        <v>3303.333251953125</v>
      </c>
    </row>
    <row r="100" spans="1:51" x14ac:dyDescent="0.25">
      <c r="A100" s="9">
        <v>882</v>
      </c>
      <c r="B100" s="12" t="s">
        <v>249</v>
      </c>
      <c r="C100" s="125" t="s">
        <v>250</v>
      </c>
      <c r="D100" s="173" t="s">
        <v>389</v>
      </c>
      <c r="E100" s="159">
        <v>64.651466369628906</v>
      </c>
      <c r="G100" s="178">
        <v>80.834197998046875</v>
      </c>
      <c r="H100" s="179"/>
      <c r="I100" s="11">
        <v>184984</v>
      </c>
      <c r="J100" s="159">
        <v>96.775993347167969</v>
      </c>
      <c r="L100" s="181">
        <v>0.81461465358734131</v>
      </c>
      <c r="M100" s="159">
        <v>89.326828002929688</v>
      </c>
      <c r="N100" s="262"/>
      <c r="O100" s="159">
        <v>40.457969665527344</v>
      </c>
      <c r="Q100" s="182">
        <v>0.60229998826980591</v>
      </c>
      <c r="R100" s="159">
        <v>59.0941162109375</v>
      </c>
      <c r="S100" s="185"/>
      <c r="T100" s="159">
        <v>13.093094825744629</v>
      </c>
      <c r="U100" s="159">
        <v>21.82182502746582</v>
      </c>
      <c r="W100" s="178">
        <v>48.468738555908203</v>
      </c>
      <c r="X100" s="185"/>
      <c r="Y100" s="159">
        <v>65.090652465820313</v>
      </c>
      <c r="AA100" s="181">
        <v>16.293184280395508</v>
      </c>
      <c r="AB100" s="159">
        <v>97.641349792480469</v>
      </c>
      <c r="AC100" s="185"/>
      <c r="AD100" s="161">
        <v>7.519892692565918</v>
      </c>
      <c r="AE100" s="159">
        <v>32.539958953857422</v>
      </c>
      <c r="AG100" s="182">
        <v>13.190984725952148</v>
      </c>
      <c r="AH100" s="159">
        <v>31.846826553344727</v>
      </c>
      <c r="AI100" s="185"/>
      <c r="AJ100" s="159">
        <v>90.41339111328125</v>
      </c>
      <c r="AL100" s="178">
        <v>4</v>
      </c>
      <c r="AM100" s="159">
        <v>97.599998474121094</v>
      </c>
      <c r="AN100" s="185"/>
      <c r="AO100" s="11">
        <v>31.094999313354492</v>
      </c>
      <c r="AP100" s="159">
        <v>90.828262329101563</v>
      </c>
      <c r="AR100" s="189">
        <v>98.676429748535156</v>
      </c>
      <c r="AS100" s="159">
        <v>98.675987243652344</v>
      </c>
      <c r="AT100" s="186">
        <v>28</v>
      </c>
      <c r="AU100" s="178">
        <v>76</v>
      </c>
      <c r="AV100" s="159">
        <v>74.549308776855469</v>
      </c>
      <c r="AW100" s="185"/>
      <c r="AX100" s="11">
        <v>1596.6666259765625</v>
      </c>
    </row>
    <row r="101" spans="1:51" x14ac:dyDescent="0.25">
      <c r="A101" s="9">
        <v>678</v>
      </c>
      <c r="B101" s="12" t="s">
        <v>251</v>
      </c>
      <c r="C101" s="125" t="s">
        <v>252</v>
      </c>
      <c r="D101" s="173" t="s">
        <v>389</v>
      </c>
      <c r="E101" s="159">
        <v>58.149330139160156</v>
      </c>
      <c r="G101" s="178">
        <v>81.630668640136719</v>
      </c>
      <c r="H101" s="179"/>
      <c r="I101" s="11">
        <v>156523</v>
      </c>
      <c r="J101" s="159">
        <v>99.345344543457031</v>
      </c>
      <c r="L101" s="181">
        <v>0.62048190832138062</v>
      </c>
      <c r="M101" s="159">
        <v>65.06024169921875</v>
      </c>
      <c r="N101" s="262"/>
      <c r="O101" s="159">
        <v>62.771762847900391</v>
      </c>
      <c r="Q101" s="182">
        <v>0.92680001258850098</v>
      </c>
      <c r="R101" s="159">
        <v>97.270591735839844</v>
      </c>
      <c r="S101" s="185"/>
      <c r="T101" s="159">
        <v>16.963762283325195</v>
      </c>
      <c r="U101" s="159">
        <v>28.27293586730957</v>
      </c>
      <c r="W101" s="178">
        <v>34.667987823486328</v>
      </c>
      <c r="X101" s="185"/>
      <c r="Y101" s="159">
        <v>14.936789512634277</v>
      </c>
      <c r="AA101" s="181">
        <v>1.6886222874745727E-3</v>
      </c>
      <c r="AB101" s="159">
        <v>0</v>
      </c>
      <c r="AC101" s="186">
        <v>26</v>
      </c>
      <c r="AD101" s="161">
        <v>7.0266122817993164</v>
      </c>
      <c r="AE101" s="159">
        <v>29.873579025268555</v>
      </c>
      <c r="AG101" s="182">
        <v>20.407737731933594</v>
      </c>
      <c r="AH101" s="159">
        <v>54.399181365966797</v>
      </c>
      <c r="AI101" s="185"/>
      <c r="AJ101" s="159">
        <v>63.618747711181641</v>
      </c>
      <c r="AL101" s="178">
        <v>13</v>
      </c>
      <c r="AM101" s="159">
        <v>83.199996948242188</v>
      </c>
      <c r="AN101" s="185"/>
      <c r="AO101" s="11">
        <v>111.99400329589844</v>
      </c>
      <c r="AP101" s="159">
        <v>55.654781341552734</v>
      </c>
      <c r="AR101" s="189">
        <v>83.099998474121094</v>
      </c>
      <c r="AS101" s="159">
        <v>80.307380676269531</v>
      </c>
      <c r="AT101" s="186">
        <v>24</v>
      </c>
      <c r="AU101" s="178">
        <v>39</v>
      </c>
      <c r="AV101" s="159">
        <v>35.312831878662109</v>
      </c>
      <c r="AW101" s="186">
        <v>21</v>
      </c>
      <c r="AX101" s="11">
        <v>333.33334350585938</v>
      </c>
    </row>
    <row r="102" spans="1:51" x14ac:dyDescent="0.25">
      <c r="A102" s="9">
        <v>682</v>
      </c>
      <c r="B102" s="12" t="s">
        <v>253</v>
      </c>
      <c r="C102" s="125" t="s">
        <v>254</v>
      </c>
      <c r="D102" s="173"/>
      <c r="E102" s="159">
        <v>39.615592956542969</v>
      </c>
      <c r="G102" s="178">
        <v>35.154251098632813</v>
      </c>
      <c r="H102" s="179"/>
      <c r="I102" s="11">
        <v>24573100</v>
      </c>
      <c r="J102" s="159">
        <v>21.584976196289063</v>
      </c>
      <c r="L102" s="181">
        <v>0.49553751945495605</v>
      </c>
      <c r="M102" s="159">
        <v>49.442188262939453</v>
      </c>
      <c r="N102" s="262"/>
      <c r="O102" s="159">
        <v>48.004867553710938</v>
      </c>
      <c r="Q102" s="182">
        <v>0.85130000114440918</v>
      </c>
      <c r="R102" s="159">
        <v>88.388236999511719</v>
      </c>
      <c r="S102" s="185"/>
      <c r="T102" s="159">
        <v>4.5728979110717773</v>
      </c>
      <c r="U102" s="159">
        <v>7.6214966773986816</v>
      </c>
      <c r="W102" s="178">
        <v>44.076934814453125</v>
      </c>
      <c r="X102" s="185"/>
      <c r="Y102" s="159">
        <v>32.215045928955078</v>
      </c>
      <c r="AA102" s="181">
        <v>1.6886222874745727E-3</v>
      </c>
      <c r="AB102" s="159">
        <v>0</v>
      </c>
      <c r="AC102" s="186">
        <v>26</v>
      </c>
      <c r="AD102" s="161">
        <v>13.419567108154297</v>
      </c>
      <c r="AE102" s="159">
        <v>64.430091857910156</v>
      </c>
      <c r="AG102" s="182">
        <v>20.900423049926758</v>
      </c>
      <c r="AH102" s="159">
        <v>55.938819885253906</v>
      </c>
      <c r="AI102" s="185"/>
      <c r="AJ102" s="159">
        <v>83.228439331054688</v>
      </c>
      <c r="AL102" s="178">
        <v>3</v>
      </c>
      <c r="AM102" s="159">
        <v>99.199996948242188</v>
      </c>
      <c r="AN102" s="185"/>
      <c r="AO102" s="11">
        <v>26.509000778198242</v>
      </c>
      <c r="AP102" s="159">
        <v>92.822174072265625</v>
      </c>
      <c r="AR102" s="189">
        <v>79.350944519042969</v>
      </c>
      <c r="AS102" s="159">
        <v>75.886283874511719</v>
      </c>
      <c r="AT102" s="185"/>
      <c r="AU102" s="178">
        <v>67</v>
      </c>
      <c r="AV102" s="159">
        <v>65.005302429199219</v>
      </c>
      <c r="AW102" s="185"/>
      <c r="AX102" s="11">
        <v>9346.6669921875</v>
      </c>
    </row>
    <row r="103" spans="1:51" x14ac:dyDescent="0.25">
      <c r="A103" s="9">
        <v>686</v>
      </c>
      <c r="B103" s="12" t="s">
        <v>255</v>
      </c>
      <c r="C103" s="125" t="s">
        <v>256</v>
      </c>
      <c r="D103" s="173" t="s">
        <v>389</v>
      </c>
      <c r="E103" s="159">
        <v>41.795021057128906</v>
      </c>
      <c r="G103" s="178">
        <v>36.858154296875</v>
      </c>
      <c r="H103" s="179"/>
      <c r="I103" s="11">
        <v>11658170</v>
      </c>
      <c r="J103" s="159">
        <v>33.052398681640625</v>
      </c>
      <c r="L103" s="181">
        <v>0.56066083908081055</v>
      </c>
      <c r="M103" s="159">
        <v>57.582603454589844</v>
      </c>
      <c r="N103" s="262"/>
      <c r="O103" s="159">
        <v>23.745214462280273</v>
      </c>
      <c r="Q103" s="182">
        <v>0.28970000147819519</v>
      </c>
      <c r="R103" s="159">
        <v>22.317647933959961</v>
      </c>
      <c r="S103" s="185"/>
      <c r="T103" s="159">
        <v>15.103668212890625</v>
      </c>
      <c r="U103" s="159">
        <v>25.172780990600586</v>
      </c>
      <c r="W103" s="178">
        <v>46.731887817382813</v>
      </c>
      <c r="X103" s="185"/>
      <c r="Y103" s="159">
        <v>71.634132385253906</v>
      </c>
      <c r="AA103" s="181">
        <v>0.57295006513595581</v>
      </c>
      <c r="AB103" s="159">
        <v>62.013126373291016</v>
      </c>
      <c r="AC103" s="185"/>
      <c r="AD103" s="161">
        <v>16.532199859619141</v>
      </c>
      <c r="AE103" s="159">
        <v>81.255134582519531</v>
      </c>
      <c r="AG103" s="182">
        <v>9.9854860305786133</v>
      </c>
      <c r="AH103" s="159">
        <v>21.829643249511719</v>
      </c>
      <c r="AI103" s="185"/>
      <c r="AJ103" s="159">
        <v>38.756038665771484</v>
      </c>
      <c r="AL103" s="178">
        <v>24</v>
      </c>
      <c r="AM103" s="159">
        <v>65.599998474121094</v>
      </c>
      <c r="AN103" s="185"/>
      <c r="AO103" s="11">
        <v>132.60499572753906</v>
      </c>
      <c r="AP103" s="159">
        <v>46.693477630615234</v>
      </c>
      <c r="AR103" s="189">
        <v>39.275245666503906</v>
      </c>
      <c r="AS103" s="159">
        <v>28.626747131347656</v>
      </c>
      <c r="AT103" s="185"/>
      <c r="AU103" s="178">
        <v>19</v>
      </c>
      <c r="AV103" s="159">
        <v>14.103923797607422</v>
      </c>
      <c r="AW103" s="185"/>
      <c r="AX103" s="11">
        <v>556.66668701171875</v>
      </c>
    </row>
    <row r="104" spans="1:51" x14ac:dyDescent="0.25">
      <c r="A104" s="9">
        <v>690</v>
      </c>
      <c r="B104" s="12" t="s">
        <v>257</v>
      </c>
      <c r="C104" s="125" t="s">
        <v>258</v>
      </c>
      <c r="D104" s="173"/>
      <c r="E104" s="159">
        <v>56.495265960693359</v>
      </c>
      <c r="G104" s="178">
        <v>74.995285034179688</v>
      </c>
      <c r="H104" s="179"/>
      <c r="I104" s="11">
        <v>80654</v>
      </c>
      <c r="J104" s="159">
        <v>100</v>
      </c>
      <c r="L104" s="181">
        <v>0.69772648811340332</v>
      </c>
      <c r="M104" s="159">
        <v>74.715805053710938</v>
      </c>
      <c r="N104" s="262"/>
      <c r="O104" s="159">
        <v>25.265336990356445</v>
      </c>
      <c r="Q104" s="182">
        <v>0.48829999566078186</v>
      </c>
      <c r="R104" s="159">
        <v>45.682353973388672</v>
      </c>
      <c r="S104" s="185"/>
      <c r="T104" s="159">
        <v>2.9089915752410889</v>
      </c>
      <c r="U104" s="159">
        <v>4.8483195304870605</v>
      </c>
      <c r="W104" s="178">
        <v>37.995246887207031</v>
      </c>
      <c r="X104" s="185"/>
      <c r="Y104" s="159">
        <v>56.101337432861328</v>
      </c>
      <c r="AA104" s="181">
        <v>0.23658683896064758</v>
      </c>
      <c r="AB104" s="159">
        <v>52.599937438964844</v>
      </c>
      <c r="AC104" s="185"/>
      <c r="AD104" s="161">
        <v>12.526506423950195</v>
      </c>
      <c r="AE104" s="159">
        <v>59.602737426757813</v>
      </c>
      <c r="AG104" s="182">
        <v>9.3645305633544922</v>
      </c>
      <c r="AH104" s="159">
        <v>19.889156341552734</v>
      </c>
      <c r="AI104" s="185"/>
      <c r="AJ104" s="159">
        <v>94.625236511230469</v>
      </c>
      <c r="AL104" s="178">
        <v>9</v>
      </c>
      <c r="AM104" s="159">
        <v>89.599998474121094</v>
      </c>
      <c r="AN104" s="185"/>
      <c r="AO104" s="11">
        <v>14</v>
      </c>
      <c r="AP104" s="159">
        <v>98.260871887207031</v>
      </c>
      <c r="AQ104" s="162">
        <v>23</v>
      </c>
      <c r="AR104" s="189">
        <v>91.862052917480469</v>
      </c>
      <c r="AS104" s="159">
        <v>90.640083312988281</v>
      </c>
      <c r="AT104" s="185"/>
      <c r="AU104" s="178">
        <v>111</v>
      </c>
      <c r="AV104" s="159">
        <v>100</v>
      </c>
      <c r="AW104" s="185"/>
      <c r="AX104" s="11">
        <v>7453.33349609375</v>
      </c>
    </row>
    <row r="105" spans="1:51" x14ac:dyDescent="0.25">
      <c r="A105" s="9">
        <v>694</v>
      </c>
      <c r="B105" s="12" t="s">
        <v>259</v>
      </c>
      <c r="C105" s="125" t="s">
        <v>260</v>
      </c>
      <c r="D105" s="173" t="s">
        <v>389</v>
      </c>
      <c r="E105" s="159">
        <v>63.739162445068359</v>
      </c>
      <c r="G105" s="178">
        <v>58.802871704101563</v>
      </c>
      <c r="H105" s="179"/>
      <c r="I105" s="11">
        <v>5525478</v>
      </c>
      <c r="J105" s="159">
        <v>44.535083770751953</v>
      </c>
      <c r="L105" s="181">
        <v>0.59374183416366577</v>
      </c>
      <c r="M105" s="159">
        <v>61.717731475830078</v>
      </c>
      <c r="N105" s="262"/>
      <c r="O105" s="159">
        <v>84.423576354980469</v>
      </c>
      <c r="Q105" s="182">
        <v>0.85710000991821289</v>
      </c>
      <c r="R105" s="159">
        <v>89.070587158203125</v>
      </c>
      <c r="S105" s="185"/>
      <c r="T105" s="159">
        <v>47.865940093994141</v>
      </c>
      <c r="U105" s="159">
        <v>79.776565551757813</v>
      </c>
      <c r="W105" s="178">
        <v>68.675453186035156</v>
      </c>
      <c r="X105" s="185"/>
      <c r="Y105" s="159">
        <v>37.350906372070313</v>
      </c>
      <c r="AA105" s="181">
        <v>0.25297722220420837</v>
      </c>
      <c r="AB105" s="159">
        <v>53.312820434570313</v>
      </c>
      <c r="AC105" s="186">
        <v>32</v>
      </c>
      <c r="AD105" s="161">
        <v>5.4569635391235352</v>
      </c>
      <c r="AE105" s="159">
        <v>21.388992309570313</v>
      </c>
      <c r="AG105" s="182">
        <v>35.972621917724609</v>
      </c>
      <c r="AH105" s="159">
        <v>100</v>
      </c>
      <c r="AI105" s="185"/>
      <c r="AJ105" s="159">
        <v>15.678286552429199</v>
      </c>
      <c r="AL105" s="178">
        <v>50</v>
      </c>
      <c r="AM105" s="159">
        <v>24</v>
      </c>
      <c r="AN105" s="185"/>
      <c r="AO105" s="11">
        <v>290</v>
      </c>
      <c r="AP105" s="159">
        <v>0</v>
      </c>
      <c r="AR105" s="189">
        <v>29.573677062988281</v>
      </c>
      <c r="AS105" s="159">
        <v>17.186105728149414</v>
      </c>
      <c r="AT105" s="185"/>
      <c r="AU105" s="178">
        <v>26</v>
      </c>
      <c r="AV105" s="159">
        <v>21.527040481567383</v>
      </c>
      <c r="AW105" s="186">
        <v>36</v>
      </c>
      <c r="AX105" s="11">
        <v>190</v>
      </c>
    </row>
    <row r="106" spans="1:51" x14ac:dyDescent="0.25">
      <c r="A106" s="9">
        <v>702</v>
      </c>
      <c r="B106" s="12" t="s">
        <v>261</v>
      </c>
      <c r="C106" s="125" t="s">
        <v>262</v>
      </c>
      <c r="D106" s="173"/>
      <c r="E106" s="159">
        <v>39.174026489257813</v>
      </c>
      <c r="G106" s="178">
        <v>45.901573181152344</v>
      </c>
      <c r="H106" s="179"/>
      <c r="I106" s="11">
        <v>4325539</v>
      </c>
      <c r="J106" s="159">
        <v>48.300418853759766</v>
      </c>
      <c r="L106" s="181">
        <v>0.72402012348175049</v>
      </c>
      <c r="M106" s="159">
        <v>78.002510070800781</v>
      </c>
      <c r="N106" s="262"/>
      <c r="O106" s="159">
        <v>9.0029487609863281</v>
      </c>
      <c r="Q106" s="182">
        <v>0.25189998745918274</v>
      </c>
      <c r="R106" s="159">
        <v>17.870588302612305</v>
      </c>
      <c r="S106" s="185"/>
      <c r="T106" s="159">
        <v>8.1185273826122284E-2</v>
      </c>
      <c r="U106" s="159">
        <v>0.13530880212783813</v>
      </c>
      <c r="W106" s="178">
        <v>32.446479797363281</v>
      </c>
      <c r="X106" s="185"/>
      <c r="Y106" s="159">
        <v>48.426952362060547</v>
      </c>
      <c r="AA106" s="181">
        <v>1.6886222874745727E-3</v>
      </c>
      <c r="AB106" s="159">
        <v>0</v>
      </c>
      <c r="AC106" s="186">
        <v>26</v>
      </c>
      <c r="AD106" s="161">
        <v>19.417972564697266</v>
      </c>
      <c r="AE106" s="159">
        <v>96.853904724121094</v>
      </c>
      <c r="AG106" s="182">
        <v>8.2691230773925781</v>
      </c>
      <c r="AH106" s="159">
        <v>16.466009140014648</v>
      </c>
      <c r="AI106" s="185"/>
      <c r="AJ106" s="159">
        <v>88.9814453125</v>
      </c>
      <c r="AL106" s="178">
        <v>2.5</v>
      </c>
      <c r="AM106" s="159">
        <v>100</v>
      </c>
      <c r="AN106" s="186">
        <v>27</v>
      </c>
      <c r="AO106" s="11">
        <v>4</v>
      </c>
      <c r="AP106" s="159">
        <v>100</v>
      </c>
      <c r="AR106" s="189">
        <v>92.5494384765625</v>
      </c>
      <c r="AS106" s="159">
        <v>91.450691223144531</v>
      </c>
      <c r="AT106" s="185"/>
      <c r="AU106" s="178">
        <v>66.5</v>
      </c>
      <c r="AV106" s="159">
        <v>64.475082397460938</v>
      </c>
      <c r="AW106" s="186">
        <v>25</v>
      </c>
      <c r="AX106" s="11">
        <v>22120</v>
      </c>
    </row>
    <row r="107" spans="1:51" x14ac:dyDescent="0.25">
      <c r="A107" s="9">
        <v>90</v>
      </c>
      <c r="B107" s="12" t="s">
        <v>263</v>
      </c>
      <c r="C107" s="125" t="s">
        <v>264</v>
      </c>
      <c r="D107" s="173" t="s">
        <v>389</v>
      </c>
      <c r="E107" s="159">
        <v>56.890422821044922</v>
      </c>
      <c r="G107" s="178">
        <v>76.141593933105469</v>
      </c>
      <c r="H107" s="179"/>
      <c r="I107" s="11">
        <v>477742</v>
      </c>
      <c r="J107" s="159">
        <v>82.184188842773438</v>
      </c>
      <c r="L107" s="181">
        <v>0.76354038715362549</v>
      </c>
      <c r="M107" s="159">
        <v>82.942543029785156</v>
      </c>
      <c r="N107" s="262"/>
      <c r="O107" s="159">
        <v>57.255435943603516</v>
      </c>
      <c r="Q107" s="182">
        <v>0.43700000643730164</v>
      </c>
      <c r="R107" s="159">
        <v>39.647060394287109</v>
      </c>
      <c r="S107" s="185"/>
      <c r="T107" s="159">
        <v>44.918289184570313</v>
      </c>
      <c r="U107" s="159">
        <v>74.863815307617188</v>
      </c>
      <c r="W107" s="178">
        <v>37.639255523681641</v>
      </c>
      <c r="X107" s="185"/>
      <c r="Y107" s="159">
        <v>50.099323272705078</v>
      </c>
      <c r="AA107" s="181">
        <v>0.32473942637443542</v>
      </c>
      <c r="AB107" s="159">
        <v>55.970527648925781</v>
      </c>
      <c r="AC107" s="185"/>
      <c r="AD107" s="161">
        <v>9.6822023391723633</v>
      </c>
      <c r="AE107" s="159">
        <v>44.228118896484375</v>
      </c>
      <c r="AG107" s="182">
        <v>11.057341575622559</v>
      </c>
      <c r="AH107" s="159">
        <v>25.179191589355469</v>
      </c>
      <c r="AI107" s="185"/>
      <c r="AJ107" s="159">
        <v>70.639366149902344</v>
      </c>
      <c r="AL107" s="178">
        <v>20</v>
      </c>
      <c r="AM107" s="159">
        <v>72</v>
      </c>
      <c r="AN107" s="185"/>
      <c r="AO107" s="11">
        <v>57.673000335693359</v>
      </c>
      <c r="AP107" s="159">
        <v>79.272605895996094</v>
      </c>
      <c r="AR107" s="189">
        <v>76.599998474121094</v>
      </c>
      <c r="AS107" s="159">
        <v>72.6422119140625</v>
      </c>
      <c r="AT107" s="186">
        <v>24</v>
      </c>
      <c r="AU107" s="178">
        <v>61</v>
      </c>
      <c r="AV107" s="159">
        <v>58.642631530761719</v>
      </c>
      <c r="AW107" s="185"/>
      <c r="AX107" s="11">
        <v>556.66668701171875</v>
      </c>
    </row>
    <row r="108" spans="1:51" x14ac:dyDescent="0.25">
      <c r="A108" s="9">
        <v>706</v>
      </c>
      <c r="B108" s="12" t="s">
        <v>265</v>
      </c>
      <c r="C108" s="125" t="s">
        <v>266</v>
      </c>
      <c r="D108" s="173" t="s">
        <v>389</v>
      </c>
      <c r="E108" s="159">
        <v>68.403411865234375</v>
      </c>
      <c r="G108" s="178">
        <v>61.186439514160156</v>
      </c>
      <c r="H108" s="179"/>
      <c r="I108" s="11">
        <v>8227826</v>
      </c>
      <c r="J108" s="159">
        <v>38.411827087402344</v>
      </c>
      <c r="L108" s="181">
        <v>0.66375333070755005</v>
      </c>
      <c r="M108" s="159">
        <v>70.469169616699219</v>
      </c>
      <c r="N108" s="262"/>
      <c r="O108" s="159">
        <v>97.45294189453125</v>
      </c>
      <c r="Q108" s="182">
        <v>0.9067000150680542</v>
      </c>
      <c r="R108" s="159">
        <v>94.9058837890625</v>
      </c>
      <c r="S108" s="185"/>
      <c r="T108" s="159">
        <v>65.000083923339844</v>
      </c>
      <c r="U108" s="159">
        <v>100</v>
      </c>
      <c r="W108" s="178">
        <v>75.620376586914063</v>
      </c>
      <c r="X108" s="185"/>
      <c r="Y108" s="159">
        <v>64.901153564453125</v>
      </c>
      <c r="AA108" s="181">
        <v>6.9821634292602539</v>
      </c>
      <c r="AB108" s="159">
        <v>88.622947692871094</v>
      </c>
      <c r="AC108" s="185"/>
      <c r="AD108" s="161">
        <v>9.1181802749633789</v>
      </c>
      <c r="AE108" s="159">
        <v>41.179351806640625</v>
      </c>
      <c r="AG108" s="182">
        <v>30.628673553466797</v>
      </c>
      <c r="AH108" s="159">
        <v>86.339599609375</v>
      </c>
      <c r="AI108" s="185"/>
      <c r="AJ108" s="159">
        <v>5.3806314468383789</v>
      </c>
      <c r="AL108" s="178">
        <v>61</v>
      </c>
      <c r="AM108" s="159">
        <v>6.4000000953674316</v>
      </c>
      <c r="AN108" s="186">
        <v>19</v>
      </c>
      <c r="AO108" s="11">
        <v>210.91400146484375</v>
      </c>
      <c r="AP108" s="159">
        <v>12.646086692810059</v>
      </c>
      <c r="AR108" s="189">
        <v>17.100000381469727</v>
      </c>
      <c r="AS108" s="159">
        <v>2.4764389991760254</v>
      </c>
      <c r="AT108" s="186">
        <v>37</v>
      </c>
      <c r="AU108" s="178">
        <v>5.6999998092651367</v>
      </c>
      <c r="AV108" s="159">
        <v>0</v>
      </c>
      <c r="AW108" s="186">
        <v>25</v>
      </c>
      <c r="AX108" s="11">
        <v>193</v>
      </c>
      <c r="AY108" s="162">
        <v>22</v>
      </c>
    </row>
    <row r="109" spans="1:51" x14ac:dyDescent="0.25">
      <c r="A109" s="9">
        <v>710</v>
      </c>
      <c r="B109" s="12" t="s">
        <v>267</v>
      </c>
      <c r="C109" s="125" t="s">
        <v>268</v>
      </c>
      <c r="D109" s="173"/>
      <c r="E109" s="159">
        <v>27.948013305664063</v>
      </c>
      <c r="G109" s="178">
        <v>28.255203247070313</v>
      </c>
      <c r="H109" s="179"/>
      <c r="I109" s="11">
        <v>47431832</v>
      </c>
      <c r="J109" s="159">
        <v>11.470983505249023</v>
      </c>
      <c r="L109" s="181">
        <v>0.78821122646331787</v>
      </c>
      <c r="M109" s="159">
        <v>86.026405334472656</v>
      </c>
      <c r="N109" s="262"/>
      <c r="O109" s="159">
        <v>4.0524377822875977</v>
      </c>
      <c r="Q109" s="182">
        <v>0.12630000710487366</v>
      </c>
      <c r="R109" s="159">
        <v>3.0941176414489746</v>
      </c>
      <c r="S109" s="185"/>
      <c r="T109" s="159">
        <v>3.0064547061920166</v>
      </c>
      <c r="U109" s="159">
        <v>5.0107579231262207</v>
      </c>
      <c r="W109" s="178">
        <v>27.640823364257813</v>
      </c>
      <c r="X109" s="185"/>
      <c r="Y109" s="159">
        <v>36.714210510253906</v>
      </c>
      <c r="AA109" s="181">
        <v>0.10285081714391708</v>
      </c>
      <c r="AB109" s="159">
        <v>43.734283447265625</v>
      </c>
      <c r="AC109" s="185"/>
      <c r="AD109" s="161">
        <v>6.993415355682373</v>
      </c>
      <c r="AE109" s="159">
        <v>29.694137573242188</v>
      </c>
      <c r="AG109" s="182">
        <v>8.9415798187255859</v>
      </c>
      <c r="AH109" s="159">
        <v>18.567436218261719</v>
      </c>
      <c r="AI109" s="185"/>
      <c r="AJ109" s="159">
        <v>85.027946472167969</v>
      </c>
      <c r="AL109" s="178">
        <v>2.5</v>
      </c>
      <c r="AM109" s="159">
        <v>100</v>
      </c>
      <c r="AN109" s="186">
        <v>27</v>
      </c>
      <c r="AO109" s="11">
        <v>73.722000122070313</v>
      </c>
      <c r="AP109" s="159">
        <v>72.294784545898438</v>
      </c>
      <c r="AR109" s="189">
        <v>82.400001525878906</v>
      </c>
      <c r="AS109" s="159">
        <v>79.481903076171875</v>
      </c>
      <c r="AT109" s="185"/>
      <c r="AU109" s="178">
        <v>89</v>
      </c>
      <c r="AV109" s="159">
        <v>88.335098266601563</v>
      </c>
      <c r="AW109" s="185"/>
      <c r="AX109" s="11">
        <v>3036.666748046875</v>
      </c>
    </row>
    <row r="110" spans="1:51" x14ac:dyDescent="0.25">
      <c r="A110" s="9">
        <v>144</v>
      </c>
      <c r="B110" s="12" t="s">
        <v>271</v>
      </c>
      <c r="C110" s="125" t="s">
        <v>272</v>
      </c>
      <c r="D110" s="173"/>
      <c r="E110" s="159">
        <v>35.275955200195313</v>
      </c>
      <c r="G110" s="178">
        <v>35.369537353515625</v>
      </c>
      <c r="H110" s="179"/>
      <c r="I110" s="11">
        <v>20742910</v>
      </c>
      <c r="J110" s="159">
        <v>24.190948486328125</v>
      </c>
      <c r="L110" s="181">
        <v>0.69419646263122559</v>
      </c>
      <c r="M110" s="159">
        <v>74.274559020996094</v>
      </c>
      <c r="N110" s="262"/>
      <c r="O110" s="159">
        <v>18.821691513061523</v>
      </c>
      <c r="Q110" s="182">
        <v>0.2231999933719635</v>
      </c>
      <c r="R110" s="159">
        <v>14.494117736816406</v>
      </c>
      <c r="S110" s="185"/>
      <c r="T110" s="159">
        <v>13.889558792114258</v>
      </c>
      <c r="U110" s="159">
        <v>23.149265289306641</v>
      </c>
      <c r="W110" s="178">
        <v>35.182376861572266</v>
      </c>
      <c r="X110" s="185"/>
      <c r="Y110" s="159">
        <v>56.26531982421875</v>
      </c>
      <c r="AA110" s="181">
        <v>11.864880561828613</v>
      </c>
      <c r="AB110" s="159">
        <v>94.265899658203125</v>
      </c>
      <c r="AC110" s="185"/>
      <c r="AD110" s="161">
        <v>4.8789758682250977</v>
      </c>
      <c r="AE110" s="159">
        <v>18.264736175537109</v>
      </c>
      <c r="AG110" s="182">
        <v>7.5118184089660645</v>
      </c>
      <c r="AH110" s="159">
        <v>14.099432945251465</v>
      </c>
      <c r="AI110" s="185"/>
      <c r="AJ110" s="159">
        <v>84.641151428222656</v>
      </c>
      <c r="AL110" s="178">
        <v>22</v>
      </c>
      <c r="AM110" s="159">
        <v>68.800003051757813</v>
      </c>
      <c r="AN110" s="185"/>
      <c r="AO110" s="11">
        <v>19.791000366210938</v>
      </c>
      <c r="AP110" s="159">
        <v>95.7430419921875</v>
      </c>
      <c r="AR110" s="189">
        <v>90.359169006347656</v>
      </c>
      <c r="AS110" s="159">
        <v>88.867805480957031</v>
      </c>
      <c r="AT110" s="185"/>
      <c r="AU110" s="178">
        <v>86</v>
      </c>
      <c r="AV110" s="159">
        <v>85.153762817382813</v>
      </c>
      <c r="AW110" s="185"/>
      <c r="AX110" s="11">
        <v>930</v>
      </c>
    </row>
    <row r="111" spans="1:51" x14ac:dyDescent="0.25">
      <c r="A111" s="9">
        <v>729</v>
      </c>
      <c r="B111" s="12" t="s">
        <v>273</v>
      </c>
      <c r="C111" s="125" t="s">
        <v>274</v>
      </c>
      <c r="D111" s="173" t="s">
        <v>389</v>
      </c>
      <c r="E111" s="159">
        <v>49.853256225585938</v>
      </c>
      <c r="G111" s="178">
        <v>38.463935852050781</v>
      </c>
      <c r="H111" s="179"/>
      <c r="I111" s="11">
        <v>36232952</v>
      </c>
      <c r="J111" s="159">
        <v>15.612979888916016</v>
      </c>
      <c r="L111" s="181">
        <v>0.5465274453163147</v>
      </c>
      <c r="M111" s="159">
        <v>55.815933227539063</v>
      </c>
      <c r="N111" s="262"/>
      <c r="O111" s="159">
        <v>66.8138427734375</v>
      </c>
      <c r="Q111" s="182">
        <v>0.58929997682571411</v>
      </c>
      <c r="R111" s="159">
        <v>57.564704895019531</v>
      </c>
      <c r="S111" s="185"/>
      <c r="T111" s="159">
        <v>45.637790679931641</v>
      </c>
      <c r="U111" s="159">
        <v>76.06298828125</v>
      </c>
      <c r="W111" s="178">
        <v>61.242576599121094</v>
      </c>
      <c r="X111" s="185"/>
      <c r="Y111" s="159">
        <v>50.991916656494141</v>
      </c>
      <c r="AA111" s="181">
        <v>0.73007452487945557</v>
      </c>
      <c r="AB111" s="159">
        <v>64.592338562011719</v>
      </c>
      <c r="AC111" s="185"/>
      <c r="AD111" s="161">
        <v>8.4174270629882813</v>
      </c>
      <c r="AE111" s="159">
        <v>37.391498565673828</v>
      </c>
      <c r="AG111" s="182">
        <v>25.877834320068359</v>
      </c>
      <c r="AH111" s="159">
        <v>71.493232727050781</v>
      </c>
      <c r="AI111" s="185"/>
      <c r="AJ111" s="159">
        <v>49.038333892822266</v>
      </c>
      <c r="AL111" s="178">
        <v>27</v>
      </c>
      <c r="AM111" s="159">
        <v>60.799999237060547</v>
      </c>
      <c r="AN111" s="185"/>
      <c r="AO111" s="11">
        <v>119.46900177001953</v>
      </c>
      <c r="AP111" s="159">
        <v>52.404781341552734</v>
      </c>
      <c r="AR111" s="189">
        <v>58.991703033447266</v>
      </c>
      <c r="AS111" s="159">
        <v>51.877506256103516</v>
      </c>
      <c r="AT111" s="185"/>
      <c r="AU111" s="178">
        <v>35</v>
      </c>
      <c r="AV111" s="159">
        <v>31.071050643920898</v>
      </c>
      <c r="AW111" s="185"/>
      <c r="AX111" s="11">
        <v>463.33334350585938</v>
      </c>
    </row>
    <row r="112" spans="1:51" x14ac:dyDescent="0.25">
      <c r="A112" s="9">
        <v>740</v>
      </c>
      <c r="B112" s="12" t="s">
        <v>275</v>
      </c>
      <c r="C112" s="125" t="s">
        <v>276</v>
      </c>
      <c r="D112" s="173"/>
      <c r="E112" s="159">
        <v>49.740695953369141</v>
      </c>
      <c r="G112" s="178">
        <v>69.119522094726563</v>
      </c>
      <c r="H112" s="179"/>
      <c r="I112" s="11">
        <v>449238</v>
      </c>
      <c r="J112" s="159">
        <v>83.130287170410156</v>
      </c>
      <c r="L112" s="181">
        <v>0.67133480310440063</v>
      </c>
      <c r="M112" s="159">
        <v>71.416847229003906</v>
      </c>
      <c r="N112" s="262"/>
      <c r="O112" s="159">
        <v>38.800655364990234</v>
      </c>
      <c r="Q112" s="182">
        <v>0.61269998550415039</v>
      </c>
      <c r="R112" s="159">
        <v>60.317646026611328</v>
      </c>
      <c r="S112" s="185"/>
      <c r="T112" s="159">
        <v>10.370199203491211</v>
      </c>
      <c r="U112" s="159">
        <v>17.283664703369141</v>
      </c>
      <c r="W112" s="178">
        <v>30.361873626708984</v>
      </c>
      <c r="X112" s="185"/>
      <c r="Y112" s="159">
        <v>14.568507194519043</v>
      </c>
      <c r="AA112" s="181">
        <v>1.6886222874745727E-3</v>
      </c>
      <c r="AB112" s="159">
        <v>0</v>
      </c>
      <c r="AC112" s="186">
        <v>26</v>
      </c>
      <c r="AD112" s="161">
        <v>6.8903474807739258</v>
      </c>
      <c r="AE112" s="159">
        <v>29.137014389038086</v>
      </c>
      <c r="AG112" s="182">
        <v>17.769676208496094</v>
      </c>
      <c r="AH112" s="159">
        <v>46.155239105224609</v>
      </c>
      <c r="AI112" s="185"/>
      <c r="AJ112" s="159">
        <v>83.955863952636719</v>
      </c>
      <c r="AL112" s="178">
        <v>11</v>
      </c>
      <c r="AM112" s="159">
        <v>86.400001525878906</v>
      </c>
      <c r="AN112" s="185"/>
      <c r="AO112" s="11">
        <v>30.96299934387207</v>
      </c>
      <c r="AP112" s="159">
        <v>90.885650634765625</v>
      </c>
      <c r="AR112" s="189">
        <v>88.020050048828125</v>
      </c>
      <c r="AS112" s="159">
        <v>86.109382629394531</v>
      </c>
      <c r="AT112" s="185"/>
      <c r="AU112" s="178">
        <v>74</v>
      </c>
      <c r="AV112" s="159">
        <v>72.428421020507813</v>
      </c>
      <c r="AW112" s="185"/>
      <c r="AX112" s="11">
        <v>2086.666748046875</v>
      </c>
    </row>
    <row r="113" spans="1:51" x14ac:dyDescent="0.25">
      <c r="A113" s="9">
        <v>748</v>
      </c>
      <c r="B113" s="12" t="s">
        <v>277</v>
      </c>
      <c r="C113" s="125" t="s">
        <v>278</v>
      </c>
      <c r="D113" s="173"/>
      <c r="E113" s="159">
        <v>44.699878692626953</v>
      </c>
      <c r="G113" s="178">
        <v>67.0565185546875</v>
      </c>
      <c r="H113" s="179"/>
      <c r="I113" s="11">
        <v>1032438</v>
      </c>
      <c r="J113" s="159">
        <v>70.332870483398438</v>
      </c>
      <c r="L113" s="181">
        <v>0.96061426401138306</v>
      </c>
      <c r="M113" s="159">
        <v>100</v>
      </c>
      <c r="N113" s="262"/>
      <c r="O113" s="159">
        <v>27.56035041809082</v>
      </c>
      <c r="Q113" s="182">
        <v>0.45170000195503235</v>
      </c>
      <c r="R113" s="159">
        <v>41.376472473144531</v>
      </c>
      <c r="S113" s="185"/>
      <c r="T113" s="159">
        <v>8.2465372085571289</v>
      </c>
      <c r="U113" s="159">
        <v>13.744228363037109</v>
      </c>
      <c r="W113" s="178">
        <v>22.343238830566406</v>
      </c>
      <c r="X113" s="185"/>
      <c r="Y113" s="159">
        <v>7.6459379196166992</v>
      </c>
      <c r="AA113" s="181">
        <v>1.6886222874745727E-3</v>
      </c>
      <c r="AB113" s="159">
        <v>0</v>
      </c>
      <c r="AC113" s="186">
        <v>26</v>
      </c>
      <c r="AD113" s="161">
        <v>4.3289971351623535</v>
      </c>
      <c r="AE113" s="159">
        <v>15.291875839233398</v>
      </c>
      <c r="AG113" s="182">
        <v>14.852972030639648</v>
      </c>
      <c r="AH113" s="159">
        <v>37.040538787841797</v>
      </c>
      <c r="AI113" s="185"/>
      <c r="AJ113" s="159">
        <v>58.26397705078125</v>
      </c>
      <c r="AL113" s="178">
        <v>19</v>
      </c>
      <c r="AM113" s="159">
        <v>73.599998474121094</v>
      </c>
      <c r="AN113" s="185"/>
      <c r="AO113" s="11">
        <v>143.20399475097656</v>
      </c>
      <c r="AP113" s="159">
        <v>42.085216522216797</v>
      </c>
      <c r="AR113" s="189">
        <v>79.18890380859375</v>
      </c>
      <c r="AS113" s="159">
        <v>75.6951904296875</v>
      </c>
      <c r="AT113" s="185"/>
      <c r="AU113" s="178">
        <v>45</v>
      </c>
      <c r="AV113" s="159">
        <v>41.675502777099609</v>
      </c>
      <c r="AW113" s="185"/>
      <c r="AX113" s="11">
        <v>1390</v>
      </c>
    </row>
    <row r="114" spans="1:51" x14ac:dyDescent="0.25">
      <c r="A114" s="9">
        <v>760</v>
      </c>
      <c r="B114" s="12" t="s">
        <v>279</v>
      </c>
      <c r="C114" s="125" t="s">
        <v>280</v>
      </c>
      <c r="D114" s="173"/>
      <c r="E114" s="159">
        <v>34.140167236328125</v>
      </c>
      <c r="G114" s="178">
        <v>35.745029449462891</v>
      </c>
      <c r="H114" s="179"/>
      <c r="I114" s="11">
        <v>19043380</v>
      </c>
      <c r="J114" s="159">
        <v>25.505638122558594</v>
      </c>
      <c r="L114" s="181">
        <v>0.41568249464035034</v>
      </c>
      <c r="M114" s="159">
        <v>39.460311889648438</v>
      </c>
      <c r="N114" s="262"/>
      <c r="O114" s="159">
        <v>52.508522033691406</v>
      </c>
      <c r="Q114" s="182">
        <v>0.63419997692108154</v>
      </c>
      <c r="R114" s="159">
        <v>62.847057342529297</v>
      </c>
      <c r="S114" s="185"/>
      <c r="T114" s="159">
        <v>25.301992416381836</v>
      </c>
      <c r="U114" s="159">
        <v>42.169990539550781</v>
      </c>
      <c r="W114" s="178">
        <v>32.535305023193359</v>
      </c>
      <c r="X114" s="185"/>
      <c r="Y114" s="159">
        <v>22.906621932983398</v>
      </c>
      <c r="AA114" s="181">
        <v>1.6886222874745727E-3</v>
      </c>
      <c r="AB114" s="159">
        <v>0</v>
      </c>
      <c r="AC114" s="186">
        <v>26</v>
      </c>
      <c r="AD114" s="161">
        <v>9.9754505157470703</v>
      </c>
      <c r="AE114" s="159">
        <v>45.813243865966797</v>
      </c>
      <c r="AG114" s="182">
        <v>16.492475509643555</v>
      </c>
      <c r="AH114" s="159">
        <v>42.163990020751953</v>
      </c>
      <c r="AI114" s="185"/>
      <c r="AJ114" s="159">
        <v>79.424484252929688</v>
      </c>
      <c r="AL114" s="178">
        <v>4</v>
      </c>
      <c r="AM114" s="159">
        <v>97.599998474121094</v>
      </c>
      <c r="AN114" s="185"/>
      <c r="AO114" s="11">
        <v>21.077999114990234</v>
      </c>
      <c r="AP114" s="159">
        <v>95.183479309082031</v>
      </c>
      <c r="AR114" s="189">
        <v>82.888214111328125</v>
      </c>
      <c r="AS114" s="159">
        <v>80.057624816894531</v>
      </c>
      <c r="AT114" s="185"/>
      <c r="AU114" s="178">
        <v>48</v>
      </c>
      <c r="AV114" s="159">
        <v>44.856838226318359</v>
      </c>
      <c r="AW114" s="185"/>
      <c r="AX114" s="11">
        <v>1130</v>
      </c>
    </row>
    <row r="115" spans="1:51" x14ac:dyDescent="0.25">
      <c r="A115" s="9">
        <v>764</v>
      </c>
      <c r="B115" s="12" t="s">
        <v>283</v>
      </c>
      <c r="C115" s="125" t="s">
        <v>284</v>
      </c>
      <c r="D115" s="173"/>
      <c r="E115" s="159">
        <v>23.559114456176758</v>
      </c>
      <c r="G115" s="178">
        <v>21.789175033569336</v>
      </c>
      <c r="H115" s="179"/>
      <c r="I115" s="11">
        <v>64232760</v>
      </c>
      <c r="J115" s="159">
        <v>6.807706356048584</v>
      </c>
      <c r="L115" s="181">
        <v>0.62193995714187622</v>
      </c>
      <c r="M115" s="159">
        <v>65.24249267578125</v>
      </c>
      <c r="N115" s="262"/>
      <c r="O115" s="159">
        <v>8.2987957000732422</v>
      </c>
      <c r="Q115" s="182">
        <v>8.9299999177455902E-2</v>
      </c>
      <c r="R115" s="159">
        <v>0</v>
      </c>
      <c r="S115" s="185"/>
      <c r="T115" s="159">
        <v>9.9585542678833008</v>
      </c>
      <c r="U115" s="159">
        <v>16.597591400146484</v>
      </c>
      <c r="W115" s="178">
        <v>25.329051971435547</v>
      </c>
      <c r="X115" s="185"/>
      <c r="Y115" s="159">
        <v>32.620166778564453</v>
      </c>
      <c r="AA115" s="181">
        <v>0.37160983681678772</v>
      </c>
      <c r="AB115" s="159">
        <v>57.405376434326172</v>
      </c>
      <c r="AC115" s="185"/>
      <c r="AD115" s="161">
        <v>2.9494669437408447</v>
      </c>
      <c r="AE115" s="159">
        <v>7.834956169128418</v>
      </c>
      <c r="AG115" s="182">
        <v>8.7721405029296875</v>
      </c>
      <c r="AH115" s="159">
        <v>18.037939071655273</v>
      </c>
      <c r="AI115" s="185"/>
      <c r="AJ115" s="159">
        <v>84.258102416992188</v>
      </c>
      <c r="AL115" s="178">
        <v>20</v>
      </c>
      <c r="AM115" s="159">
        <v>72</v>
      </c>
      <c r="AN115" s="185"/>
      <c r="AO115" s="11">
        <v>24.684000015258789</v>
      </c>
      <c r="AP115" s="159">
        <v>93.615653991699219</v>
      </c>
      <c r="AR115" s="189">
        <v>92.64654541015625</v>
      </c>
      <c r="AS115" s="159">
        <v>91.565208435058594</v>
      </c>
      <c r="AT115" s="185"/>
      <c r="AU115" s="178">
        <v>81</v>
      </c>
      <c r="AV115" s="159">
        <v>79.851539611816406</v>
      </c>
      <c r="AW115" s="185"/>
      <c r="AX115" s="11">
        <v>2243.333251953125</v>
      </c>
    </row>
    <row r="116" spans="1:51" x14ac:dyDescent="0.25">
      <c r="A116" s="9">
        <v>626</v>
      </c>
      <c r="B116" s="12" t="s">
        <v>285</v>
      </c>
      <c r="C116" s="125" t="s">
        <v>286</v>
      </c>
      <c r="D116" s="173" t="s">
        <v>389</v>
      </c>
      <c r="E116" s="159">
        <v>65.229164123535156</v>
      </c>
      <c r="G116" s="178">
        <v>64.80792236328125</v>
      </c>
      <c r="H116" s="179"/>
      <c r="I116" s="11">
        <v>947064</v>
      </c>
      <c r="J116" s="159">
        <v>71.660270690917969</v>
      </c>
      <c r="L116" s="181">
        <v>0.74926954507827759</v>
      </c>
      <c r="M116" s="159">
        <v>81.15869140625</v>
      </c>
      <c r="N116" s="263">
        <v>38</v>
      </c>
      <c r="O116" s="159">
        <v>34.752460479736328</v>
      </c>
      <c r="Q116" s="182">
        <v>0.25898253917694092</v>
      </c>
      <c r="R116" s="159">
        <v>18.703828811645508</v>
      </c>
      <c r="S116" s="186">
        <v>18</v>
      </c>
      <c r="T116" s="159">
        <v>30.480655670166016</v>
      </c>
      <c r="U116" s="159">
        <v>50.801094055175781</v>
      </c>
      <c r="W116" s="178">
        <v>65.650413513183594</v>
      </c>
      <c r="X116" s="185"/>
      <c r="Y116" s="159">
        <v>31.300819396972656</v>
      </c>
      <c r="AA116" s="181">
        <v>0.10861359536647797</v>
      </c>
      <c r="AB116" s="159">
        <v>44.314487457275391</v>
      </c>
      <c r="AC116" s="186">
        <v>32</v>
      </c>
      <c r="AD116" s="161">
        <v>4.8831233978271484</v>
      </c>
      <c r="AE116" s="159">
        <v>18.287155151367188</v>
      </c>
      <c r="AG116" s="182">
        <v>120.79645538330078</v>
      </c>
      <c r="AH116" s="159">
        <v>100</v>
      </c>
      <c r="AI116" s="185"/>
      <c r="AJ116" s="159">
        <v>55.328289031982422</v>
      </c>
      <c r="AL116" s="178">
        <v>7</v>
      </c>
      <c r="AM116" s="159">
        <v>92.800003051757813</v>
      </c>
      <c r="AN116" s="185"/>
      <c r="AO116" s="11">
        <v>134.13900756835938</v>
      </c>
      <c r="AP116" s="159">
        <v>46.026523590087891</v>
      </c>
      <c r="AR116" s="189">
        <v>58.599998474121094</v>
      </c>
      <c r="AS116" s="159">
        <v>51.415592193603516</v>
      </c>
      <c r="AT116" s="186">
        <v>24</v>
      </c>
      <c r="AU116" s="178">
        <v>35</v>
      </c>
      <c r="AV116" s="159">
        <v>31.071050643920898</v>
      </c>
      <c r="AW116" s="186">
        <v>21</v>
      </c>
      <c r="AX116" s="11">
        <v>466.66665649414063</v>
      </c>
    </row>
    <row r="117" spans="1:51" x14ac:dyDescent="0.25">
      <c r="A117" s="9">
        <v>768</v>
      </c>
      <c r="B117" s="12" t="s">
        <v>287</v>
      </c>
      <c r="C117" s="125" t="s">
        <v>288</v>
      </c>
      <c r="D117" s="173" t="s">
        <v>389</v>
      </c>
      <c r="E117" s="159">
        <v>45.808628082275391</v>
      </c>
      <c r="G117" s="178">
        <v>48.532341003417969</v>
      </c>
      <c r="H117" s="179"/>
      <c r="I117" s="11">
        <v>6145004</v>
      </c>
      <c r="J117" s="159">
        <v>42.900741577148438</v>
      </c>
      <c r="L117" s="181">
        <v>0.59214597940444946</v>
      </c>
      <c r="M117" s="159">
        <v>61.51824951171875</v>
      </c>
      <c r="N117" s="262"/>
      <c r="O117" s="159">
        <v>46.809627532958984</v>
      </c>
      <c r="Q117" s="182">
        <v>0.31790000200271606</v>
      </c>
      <c r="R117" s="159">
        <v>25.635293960571289</v>
      </c>
      <c r="S117" s="185"/>
      <c r="T117" s="159">
        <v>40.790374755859375</v>
      </c>
      <c r="U117" s="159">
        <v>67.983955383300781</v>
      </c>
      <c r="W117" s="178">
        <v>43.084915161132813</v>
      </c>
      <c r="X117" s="185"/>
      <c r="Y117" s="159">
        <v>47.138500213623047</v>
      </c>
      <c r="AA117" s="181">
        <v>1.5832605361938477</v>
      </c>
      <c r="AB117" s="159">
        <v>72.830711364746094</v>
      </c>
      <c r="AC117" s="185"/>
      <c r="AD117" s="161">
        <v>5.467564582824707</v>
      </c>
      <c r="AE117" s="159">
        <v>21.446294784545898</v>
      </c>
      <c r="AG117" s="182">
        <v>15.490025520324707</v>
      </c>
      <c r="AH117" s="159">
        <v>39.031330108642578</v>
      </c>
      <c r="AI117" s="185"/>
      <c r="AJ117" s="159">
        <v>46.008872985839844</v>
      </c>
      <c r="AL117" s="178">
        <v>26</v>
      </c>
      <c r="AM117" s="159">
        <v>62.400001525878906</v>
      </c>
      <c r="AN117" s="185"/>
      <c r="AO117" s="11">
        <v>137.19700622558594</v>
      </c>
      <c r="AP117" s="159">
        <v>44.696956634521484</v>
      </c>
      <c r="AR117" s="189">
        <v>52.995998382568359</v>
      </c>
      <c r="AS117" s="159">
        <v>44.807037353515625</v>
      </c>
      <c r="AT117" s="185"/>
      <c r="AU117" s="178">
        <v>36</v>
      </c>
      <c r="AV117" s="159">
        <v>32.131496429443359</v>
      </c>
      <c r="AW117" s="186">
        <v>31</v>
      </c>
      <c r="AX117" s="11">
        <v>323.33334350585938</v>
      </c>
    </row>
    <row r="118" spans="1:51" x14ac:dyDescent="0.25">
      <c r="A118" s="9">
        <v>776</v>
      </c>
      <c r="B118" s="12" t="s">
        <v>289</v>
      </c>
      <c r="C118" s="125" t="s">
        <v>290</v>
      </c>
      <c r="D118" s="173"/>
      <c r="E118" s="159">
        <v>76.1463623046875</v>
      </c>
      <c r="G118" s="178">
        <v>84.664588928222656</v>
      </c>
      <c r="H118" s="179"/>
      <c r="I118" s="11">
        <v>102311</v>
      </c>
      <c r="J118" s="159">
        <v>100</v>
      </c>
      <c r="L118" s="181">
        <v>0.81461465358734131</v>
      </c>
      <c r="M118" s="159">
        <v>89.326828002929688</v>
      </c>
      <c r="N118" s="263">
        <v>39</v>
      </c>
      <c r="O118" s="159">
        <v>49.331520080566406</v>
      </c>
      <c r="Q118" s="182">
        <v>0.59470522403717041</v>
      </c>
      <c r="R118" s="159">
        <v>58.200614929199219</v>
      </c>
      <c r="S118" s="186">
        <v>18</v>
      </c>
      <c r="T118" s="159">
        <v>24.277456283569336</v>
      </c>
      <c r="U118" s="159">
        <v>40.462429046630859</v>
      </c>
      <c r="W118" s="178">
        <v>67.628143310546875</v>
      </c>
      <c r="X118" s="185"/>
      <c r="Y118" s="159">
        <v>59.905757904052734</v>
      </c>
      <c r="AA118" s="181">
        <v>3.5644814968109131</v>
      </c>
      <c r="AB118" s="159">
        <v>81.467506408691406</v>
      </c>
      <c r="AC118" s="185"/>
      <c r="AD118" s="161">
        <v>8.5936412811279297</v>
      </c>
      <c r="AE118" s="159">
        <v>38.344005584716797</v>
      </c>
      <c r="AG118" s="182">
        <v>27.112167358398438</v>
      </c>
      <c r="AH118" s="159">
        <v>75.35052490234375</v>
      </c>
      <c r="AI118" s="185"/>
      <c r="AJ118" s="159">
        <v>97.910873413085938</v>
      </c>
      <c r="AL118" s="178">
        <v>3</v>
      </c>
      <c r="AM118" s="159">
        <v>99.199996948242188</v>
      </c>
      <c r="AN118" s="186">
        <v>19</v>
      </c>
      <c r="AO118" s="11">
        <v>24.937000274658203</v>
      </c>
      <c r="AP118" s="159">
        <v>93.505653381347656</v>
      </c>
      <c r="AR118" s="189">
        <v>98.898490905761719</v>
      </c>
      <c r="AS118" s="159">
        <v>98.937850952148438</v>
      </c>
      <c r="AT118" s="185"/>
      <c r="AU118" s="178">
        <v>103</v>
      </c>
      <c r="AV118" s="159">
        <v>100</v>
      </c>
      <c r="AW118" s="185"/>
      <c r="AX118" s="11">
        <v>1590</v>
      </c>
    </row>
    <row r="119" spans="1:51" x14ac:dyDescent="0.25">
      <c r="A119" s="9">
        <v>780</v>
      </c>
      <c r="B119" s="12" t="s">
        <v>291</v>
      </c>
      <c r="C119" s="125" t="s">
        <v>292</v>
      </c>
      <c r="D119" s="173"/>
      <c r="E119" s="159">
        <v>42.364788055419922</v>
      </c>
      <c r="G119" s="178">
        <v>54.271064758300781</v>
      </c>
      <c r="H119" s="179"/>
      <c r="I119" s="11">
        <v>1305236</v>
      </c>
      <c r="J119" s="159">
        <v>66.72705078125</v>
      </c>
      <c r="L119" s="181">
        <v>0.65804123878479004</v>
      </c>
      <c r="M119" s="159">
        <v>69.755149841308594</v>
      </c>
      <c r="N119" s="262"/>
      <c r="O119" s="159">
        <v>13.87501049041748</v>
      </c>
      <c r="Q119" s="182">
        <v>0.3246999979019165</v>
      </c>
      <c r="R119" s="159">
        <v>26.435293197631836</v>
      </c>
      <c r="S119" s="185"/>
      <c r="T119" s="159">
        <v>0.78883665800094604</v>
      </c>
      <c r="U119" s="159">
        <v>1.314727783203125</v>
      </c>
      <c r="W119" s="178">
        <v>30.458513259887695</v>
      </c>
      <c r="X119" s="185"/>
      <c r="Y119" s="159">
        <v>29.049434661865234</v>
      </c>
      <c r="AA119" s="181">
        <v>1.7697082832455635E-2</v>
      </c>
      <c r="AB119" s="159">
        <v>25.004613876342773</v>
      </c>
      <c r="AC119" s="185"/>
      <c r="AD119" s="161">
        <v>7.6224374771118164</v>
      </c>
      <c r="AE119" s="159">
        <v>33.094257354736328</v>
      </c>
      <c r="AG119" s="182">
        <v>13.197628974914551</v>
      </c>
      <c r="AH119" s="159">
        <v>31.867591857910156</v>
      </c>
      <c r="AI119" s="185"/>
      <c r="AJ119" s="159">
        <v>90.086082458496094</v>
      </c>
      <c r="AL119" s="178">
        <v>12</v>
      </c>
      <c r="AM119" s="159">
        <v>84.800003051757813</v>
      </c>
      <c r="AN119" s="185"/>
      <c r="AO119" s="11">
        <v>18.781999588012695</v>
      </c>
      <c r="AP119" s="159">
        <v>96.181739807128906</v>
      </c>
      <c r="AR119" s="189">
        <v>98.485298156738281</v>
      </c>
      <c r="AS119" s="159">
        <v>98.450592041015625</v>
      </c>
      <c r="AT119" s="186">
        <v>28</v>
      </c>
      <c r="AU119" s="178">
        <v>82</v>
      </c>
      <c r="AV119" s="159">
        <v>80.911979675292969</v>
      </c>
      <c r="AW119" s="185"/>
      <c r="AX119" s="11">
        <v>7606.66650390625</v>
      </c>
    </row>
    <row r="120" spans="1:51" x14ac:dyDescent="0.25">
      <c r="A120" s="9">
        <v>788</v>
      </c>
      <c r="B120" s="12" t="s">
        <v>294</v>
      </c>
      <c r="C120" s="125" t="s">
        <v>295</v>
      </c>
      <c r="D120" s="173"/>
      <c r="E120" s="159">
        <v>33.178169250488281</v>
      </c>
      <c r="G120" s="178">
        <v>23.812423706054688</v>
      </c>
      <c r="H120" s="179"/>
      <c r="I120" s="11">
        <v>10102470</v>
      </c>
      <c r="J120" s="159">
        <v>35.255119323730469</v>
      </c>
      <c r="L120" s="181">
        <v>0.18015268445014954</v>
      </c>
      <c r="M120" s="159">
        <v>10.019084930419922</v>
      </c>
      <c r="N120" s="262"/>
      <c r="O120" s="159">
        <v>14.720365524291992</v>
      </c>
      <c r="Q120" s="182">
        <v>0.17030000686645508</v>
      </c>
      <c r="R120" s="159">
        <v>8.2705879211425781</v>
      </c>
      <c r="S120" s="185"/>
      <c r="T120" s="159">
        <v>12.702086448669434</v>
      </c>
      <c r="U120" s="159">
        <v>21.170143127441406</v>
      </c>
      <c r="W120" s="178">
        <v>42.543918609619141</v>
      </c>
      <c r="X120" s="185"/>
      <c r="Y120" s="159">
        <v>72.263084411621094</v>
      </c>
      <c r="AA120" s="181">
        <v>0.52023768424987793</v>
      </c>
      <c r="AB120" s="159">
        <v>60.985980987548828</v>
      </c>
      <c r="AC120" s="185"/>
      <c r="AD120" s="161">
        <v>16.954935073852539</v>
      </c>
      <c r="AE120" s="159">
        <v>83.540191650390625</v>
      </c>
      <c r="AG120" s="182">
        <v>7.1039190292358398</v>
      </c>
      <c r="AH120" s="159">
        <v>12.824747085571289</v>
      </c>
      <c r="AI120" s="185"/>
      <c r="AJ120" s="159">
        <v>85.002098083496094</v>
      </c>
      <c r="AL120" s="178">
        <v>2.5</v>
      </c>
      <c r="AM120" s="159">
        <v>100</v>
      </c>
      <c r="AN120" s="185"/>
      <c r="AO120" s="11">
        <v>25.160999298095703</v>
      </c>
      <c r="AP120" s="159">
        <v>93.40826416015625</v>
      </c>
      <c r="AR120" s="189">
        <v>74.300003051757813</v>
      </c>
      <c r="AS120" s="159">
        <v>69.929924011230469</v>
      </c>
      <c r="AT120" s="185"/>
      <c r="AU120" s="178">
        <v>78</v>
      </c>
      <c r="AV120" s="159">
        <v>76.670204162597656</v>
      </c>
      <c r="AW120" s="185"/>
      <c r="AX120" s="11">
        <v>2286.666748046875</v>
      </c>
    </row>
    <row r="121" spans="1:51" x14ac:dyDescent="0.25">
      <c r="A121" s="9">
        <v>792</v>
      </c>
      <c r="B121" s="12" t="s">
        <v>296</v>
      </c>
      <c r="C121" s="125" t="s">
        <v>297</v>
      </c>
      <c r="D121" s="173"/>
      <c r="E121" s="159">
        <v>21.797935485839844</v>
      </c>
      <c r="G121" s="178">
        <v>9.7370634078979492</v>
      </c>
      <c r="H121" s="179"/>
      <c r="I121" s="11">
        <v>73192840</v>
      </c>
      <c r="J121" s="159">
        <v>4.7994256019592285</v>
      </c>
      <c r="L121" s="181">
        <v>0.25985383987426758</v>
      </c>
      <c r="M121" s="159">
        <v>19.981731414794922</v>
      </c>
      <c r="N121" s="262"/>
      <c r="O121" s="159">
        <v>9.3676700592041016</v>
      </c>
      <c r="Q121" s="182">
        <v>9.2000000178813934E-2</v>
      </c>
      <c r="R121" s="159">
        <v>0</v>
      </c>
      <c r="S121" s="185"/>
      <c r="T121" s="159">
        <v>11.241203308105469</v>
      </c>
      <c r="U121" s="159">
        <v>18.735340118408203</v>
      </c>
      <c r="W121" s="178">
        <v>33.858806610107422</v>
      </c>
      <c r="X121" s="185"/>
      <c r="Y121" s="159">
        <v>42.589401245117188</v>
      </c>
      <c r="AA121" s="181">
        <v>1.6351851224899292</v>
      </c>
      <c r="AB121" s="159">
        <v>73.174140930175781</v>
      </c>
      <c r="AC121" s="185"/>
      <c r="AD121" s="161">
        <v>3.7208619117736816</v>
      </c>
      <c r="AE121" s="159">
        <v>12.004658699035645</v>
      </c>
      <c r="AG121" s="182">
        <v>11.041028022766113</v>
      </c>
      <c r="AH121" s="159">
        <v>25.128213882446289</v>
      </c>
      <c r="AI121" s="185"/>
      <c r="AJ121" s="159">
        <v>86.594352722167969</v>
      </c>
      <c r="AL121" s="178">
        <v>3</v>
      </c>
      <c r="AM121" s="159">
        <v>99.199996948242188</v>
      </c>
      <c r="AN121" s="185"/>
      <c r="AO121" s="11">
        <v>49.202999114990234</v>
      </c>
      <c r="AP121" s="159">
        <v>82.955215454101563</v>
      </c>
      <c r="AR121" s="189">
        <v>88.344131469726563</v>
      </c>
      <c r="AS121" s="159">
        <v>86.491561889648438</v>
      </c>
      <c r="AT121" s="185"/>
      <c r="AU121" s="178">
        <v>79</v>
      </c>
      <c r="AV121" s="159">
        <v>77.730644226074219</v>
      </c>
      <c r="AW121" s="185"/>
      <c r="AX121" s="11">
        <v>3020</v>
      </c>
    </row>
    <row r="122" spans="1:51" x14ac:dyDescent="0.25">
      <c r="A122" s="9">
        <v>798</v>
      </c>
      <c r="B122" s="12" t="s">
        <v>300</v>
      </c>
      <c r="C122" s="125" t="s">
        <v>301</v>
      </c>
      <c r="D122" s="173" t="s">
        <v>389</v>
      </c>
      <c r="E122" s="159">
        <v>91.848335266113281</v>
      </c>
      <c r="G122" s="178">
        <v>87.16619873046875</v>
      </c>
      <c r="H122" s="179"/>
      <c r="I122" s="11">
        <v>10441</v>
      </c>
      <c r="J122" s="159">
        <v>100</v>
      </c>
      <c r="L122" s="181">
        <v>0.76354038715362549</v>
      </c>
      <c r="M122" s="159">
        <v>82.942543029785156</v>
      </c>
      <c r="N122" s="263">
        <v>40</v>
      </c>
      <c r="O122" s="159">
        <v>65.722236633300781</v>
      </c>
      <c r="Q122" s="182">
        <v>0.97790002822875977</v>
      </c>
      <c r="R122" s="159">
        <v>100</v>
      </c>
      <c r="S122" s="185"/>
      <c r="T122" s="159">
        <v>18.86668586730957</v>
      </c>
      <c r="U122" s="159">
        <v>31.444477081298828</v>
      </c>
      <c r="W122" s="178">
        <v>96.530471801757813</v>
      </c>
      <c r="X122" s="185"/>
      <c r="Y122" s="159">
        <v>93.060951232910156</v>
      </c>
      <c r="AA122" s="181">
        <v>5.519871711730957</v>
      </c>
      <c r="AB122" s="159">
        <v>86.121894836425781</v>
      </c>
      <c r="AC122" s="185"/>
      <c r="AD122" s="161">
        <v>21.098255157470703</v>
      </c>
      <c r="AE122" s="159">
        <v>100</v>
      </c>
      <c r="AG122" s="182">
        <v>42.689853668212891</v>
      </c>
      <c r="AH122" s="159">
        <v>100</v>
      </c>
      <c r="AI122" s="185"/>
      <c r="AJ122" s="159">
        <v>89.68682861328125</v>
      </c>
      <c r="AL122" s="178">
        <v>3</v>
      </c>
      <c r="AM122" s="159">
        <v>99.199996948242188</v>
      </c>
      <c r="AN122" s="186">
        <v>19</v>
      </c>
      <c r="AO122" s="11">
        <v>51</v>
      </c>
      <c r="AP122" s="159">
        <v>82.173912048339844</v>
      </c>
      <c r="AQ122" s="162">
        <v>23</v>
      </c>
      <c r="AR122" s="189">
        <v>95</v>
      </c>
      <c r="AS122" s="159">
        <v>94.340538024902344</v>
      </c>
      <c r="AT122" s="186">
        <v>20</v>
      </c>
      <c r="AU122" s="178">
        <v>84</v>
      </c>
      <c r="AV122" s="159">
        <v>83.032875061035156</v>
      </c>
      <c r="AW122" s="186">
        <v>21</v>
      </c>
      <c r="AX122" s="11">
        <v>1267</v>
      </c>
      <c r="AY122" s="162">
        <v>22</v>
      </c>
    </row>
    <row r="123" spans="1:51" x14ac:dyDescent="0.25">
      <c r="A123" s="9">
        <v>800</v>
      </c>
      <c r="B123" s="12" t="s">
        <v>302</v>
      </c>
      <c r="C123" s="125" t="s">
        <v>303</v>
      </c>
      <c r="D123" s="173" t="s">
        <v>389</v>
      </c>
      <c r="E123" s="159">
        <v>47.422073364257813</v>
      </c>
      <c r="G123" s="178">
        <v>42.295783996582031</v>
      </c>
      <c r="H123" s="179"/>
      <c r="I123" s="11">
        <v>28816230</v>
      </c>
      <c r="J123" s="159">
        <v>19.135280609130859</v>
      </c>
      <c r="L123" s="181">
        <v>0.85300463438034058</v>
      </c>
      <c r="M123" s="159">
        <v>94.125579833984375</v>
      </c>
      <c r="N123" s="262"/>
      <c r="O123" s="159">
        <v>36.786998748779297</v>
      </c>
      <c r="Q123" s="182">
        <v>0.28810000419616699</v>
      </c>
      <c r="R123" s="159">
        <v>22.129411697387695</v>
      </c>
      <c r="S123" s="185"/>
      <c r="T123" s="159">
        <v>30.866750717163086</v>
      </c>
      <c r="U123" s="159">
        <v>51.444583892822266</v>
      </c>
      <c r="W123" s="178">
        <v>52.548358917236328</v>
      </c>
      <c r="X123" s="185"/>
      <c r="Y123" s="159">
        <v>29.325590133666992</v>
      </c>
      <c r="AA123" s="181">
        <v>0.16994796693325043</v>
      </c>
      <c r="AB123" s="159">
        <v>49.079124450683594</v>
      </c>
      <c r="AC123" s="185"/>
      <c r="AD123" s="161">
        <v>3.2708296775817871</v>
      </c>
      <c r="AE123" s="159">
        <v>9.5720529556274414</v>
      </c>
      <c r="AG123" s="182">
        <v>27.246761322021484</v>
      </c>
      <c r="AH123" s="159">
        <v>75.771125793457031</v>
      </c>
      <c r="AI123" s="185"/>
      <c r="AJ123" s="159">
        <v>49.042205810546875</v>
      </c>
      <c r="AL123" s="178">
        <v>19</v>
      </c>
      <c r="AM123" s="159">
        <v>73.599998474121094</v>
      </c>
      <c r="AN123" s="185"/>
      <c r="AO123" s="11">
        <v>139.13299560546875</v>
      </c>
      <c r="AP123" s="159">
        <v>43.855216979980469</v>
      </c>
      <c r="AR123" s="189">
        <v>68.889236450195313</v>
      </c>
      <c r="AS123" s="159">
        <v>63.549240112304688</v>
      </c>
      <c r="AT123" s="186">
        <v>28</v>
      </c>
      <c r="AU123" s="178">
        <v>20</v>
      </c>
      <c r="AV123" s="159">
        <v>15.164368629455566</v>
      </c>
      <c r="AW123" s="185"/>
      <c r="AX123" s="11">
        <v>253.33332824707031</v>
      </c>
    </row>
    <row r="124" spans="1:51" x14ac:dyDescent="0.25">
      <c r="A124" s="9">
        <v>784</v>
      </c>
      <c r="B124" s="12" t="s">
        <v>304</v>
      </c>
      <c r="C124" s="125" t="s">
        <v>305</v>
      </c>
      <c r="D124" s="173"/>
      <c r="E124" s="159">
        <v>39.631816864013672</v>
      </c>
      <c r="G124" s="178">
        <v>42.854583740234375</v>
      </c>
      <c r="H124" s="179"/>
      <c r="I124" s="11">
        <v>4495823</v>
      </c>
      <c r="J124" s="159">
        <v>47.706596374511719</v>
      </c>
      <c r="L124" s="181">
        <v>0.54832363128662109</v>
      </c>
      <c r="M124" s="159">
        <v>56.040454864501953</v>
      </c>
      <c r="N124" s="262"/>
      <c r="O124" s="159">
        <v>19.964675903320313</v>
      </c>
      <c r="Q124" s="182">
        <v>0.39489999413490295</v>
      </c>
      <c r="R124" s="159">
        <v>34.694118499755859</v>
      </c>
      <c r="S124" s="185"/>
      <c r="T124" s="159">
        <v>3.1411399841308594</v>
      </c>
      <c r="U124" s="159">
        <v>5.2352333068847656</v>
      </c>
      <c r="W124" s="178">
        <v>36.409049987792969</v>
      </c>
      <c r="X124" s="185"/>
      <c r="Y124" s="159">
        <v>50</v>
      </c>
      <c r="AA124" s="181">
        <v>1.6886222874745727E-3</v>
      </c>
      <c r="AB124" s="159">
        <v>0</v>
      </c>
      <c r="AC124" s="186">
        <v>26</v>
      </c>
      <c r="AD124" s="161">
        <v>21.979307174682617</v>
      </c>
      <c r="AE124" s="159">
        <v>100</v>
      </c>
      <c r="AG124" s="182">
        <v>10.301792144775391</v>
      </c>
      <c r="AH124" s="159">
        <v>22.818099975585938</v>
      </c>
      <c r="AI124" s="185"/>
      <c r="AJ124" s="159">
        <v>87.786659240722656</v>
      </c>
      <c r="AL124" s="178">
        <v>2.5</v>
      </c>
      <c r="AM124" s="159">
        <v>100</v>
      </c>
      <c r="AN124" s="185"/>
      <c r="AO124" s="11">
        <v>9.8999996185302734</v>
      </c>
      <c r="AP124" s="159">
        <v>100</v>
      </c>
      <c r="AR124" s="189">
        <v>77.256156921386719</v>
      </c>
      <c r="AS124" s="159">
        <v>73.415985107421875</v>
      </c>
      <c r="AT124" s="186">
        <v>28</v>
      </c>
      <c r="AU124" s="178">
        <v>79</v>
      </c>
      <c r="AV124" s="159">
        <v>77.730644226074219</v>
      </c>
      <c r="AW124" s="185"/>
      <c r="AX124" s="11">
        <v>19818.666015625</v>
      </c>
      <c r="AY124" s="162">
        <v>22</v>
      </c>
    </row>
    <row r="125" spans="1:51" x14ac:dyDescent="0.25">
      <c r="A125" s="9">
        <v>834</v>
      </c>
      <c r="B125" s="12" t="s">
        <v>306</v>
      </c>
      <c r="C125" s="125" t="s">
        <v>307</v>
      </c>
      <c r="D125" s="173" t="s">
        <v>389</v>
      </c>
      <c r="E125" s="159">
        <v>34.124916076660156</v>
      </c>
      <c r="G125" s="178">
        <v>38.348812103271484</v>
      </c>
      <c r="H125" s="179"/>
      <c r="I125" s="11">
        <v>38328812</v>
      </c>
      <c r="J125" s="159">
        <v>14.748163223266602</v>
      </c>
      <c r="L125" s="181">
        <v>0.69945806264877319</v>
      </c>
      <c r="M125" s="159">
        <v>74.932258605957031</v>
      </c>
      <c r="N125" s="262"/>
      <c r="O125" s="159">
        <v>48.966655731201172</v>
      </c>
      <c r="Q125" s="182">
        <v>0.34709998965263367</v>
      </c>
      <c r="R125" s="159">
        <v>29.070589065551758</v>
      </c>
      <c r="S125" s="185"/>
      <c r="T125" s="159">
        <v>41.317634582519531</v>
      </c>
      <c r="U125" s="159">
        <v>68.862724304199219</v>
      </c>
      <c r="W125" s="178">
        <v>29.901023864746094</v>
      </c>
      <c r="X125" s="185"/>
      <c r="Y125" s="159">
        <v>31.923357009887695</v>
      </c>
      <c r="AA125" s="181">
        <v>0.19421760737895966</v>
      </c>
      <c r="AB125" s="159">
        <v>50.499771118164063</v>
      </c>
      <c r="AC125" s="185"/>
      <c r="AD125" s="161">
        <v>3.969184398651123</v>
      </c>
      <c r="AE125" s="159">
        <v>13.346942901611328</v>
      </c>
      <c r="AG125" s="182">
        <v>11.921180725097656</v>
      </c>
      <c r="AH125" s="159">
        <v>27.878688812255859</v>
      </c>
      <c r="AI125" s="185"/>
      <c r="AJ125" s="159">
        <v>32.827510833740234</v>
      </c>
      <c r="AL125" s="178">
        <v>44</v>
      </c>
      <c r="AM125" s="159">
        <v>33.599998474121094</v>
      </c>
      <c r="AN125" s="185"/>
      <c r="AO125" s="11">
        <v>163.63099670410156</v>
      </c>
      <c r="AP125" s="159">
        <v>33.203914642333984</v>
      </c>
      <c r="AR125" s="189">
        <v>69.430900573730469</v>
      </c>
      <c r="AS125" s="159">
        <v>64.188003540039063</v>
      </c>
      <c r="AT125" s="185"/>
      <c r="AU125" s="178">
        <v>6</v>
      </c>
      <c r="AV125" s="159">
        <v>0.31813362240791321</v>
      </c>
      <c r="AW125" s="186">
        <v>31</v>
      </c>
      <c r="AX125" s="11">
        <v>313.33334350585938</v>
      </c>
    </row>
    <row r="126" spans="1:51" x14ac:dyDescent="0.25">
      <c r="A126" s="9">
        <v>858</v>
      </c>
      <c r="B126" s="12" t="s">
        <v>308</v>
      </c>
      <c r="C126" s="125" t="s">
        <v>309</v>
      </c>
      <c r="D126" s="173"/>
      <c r="E126" s="159">
        <v>41.401634216308594</v>
      </c>
      <c r="G126" s="178">
        <v>52.397361755371094</v>
      </c>
      <c r="H126" s="179"/>
      <c r="I126" s="11">
        <v>3463197</v>
      </c>
      <c r="J126" s="159">
        <v>51.719902038574219</v>
      </c>
      <c r="L126" s="181">
        <v>0.82414084672927856</v>
      </c>
      <c r="M126" s="159">
        <v>90.517608642578125</v>
      </c>
      <c r="N126" s="262"/>
      <c r="O126" s="159">
        <v>15.632041931152344</v>
      </c>
      <c r="Q126" s="182">
        <v>0.1996999979019165</v>
      </c>
      <c r="R126" s="159">
        <v>11.729412078857422</v>
      </c>
      <c r="S126" s="185"/>
      <c r="T126" s="159">
        <v>11.720803260803223</v>
      </c>
      <c r="U126" s="159">
        <v>19.534671783447266</v>
      </c>
      <c r="W126" s="178">
        <v>30.405906677246094</v>
      </c>
      <c r="X126" s="185"/>
      <c r="Y126" s="159">
        <v>39.010566711425781</v>
      </c>
      <c r="AA126" s="181">
        <v>0.13162344694137573</v>
      </c>
      <c r="AB126" s="159">
        <v>46.359443664550781</v>
      </c>
      <c r="AC126" s="185"/>
      <c r="AD126" s="161">
        <v>7.3574118614196777</v>
      </c>
      <c r="AE126" s="159">
        <v>31.661685943603516</v>
      </c>
      <c r="AG126" s="182">
        <v>9.9763984680175781</v>
      </c>
      <c r="AH126" s="159">
        <v>21.801246643066406</v>
      </c>
      <c r="AI126" s="185"/>
      <c r="AJ126" s="159">
        <v>98.208045959472656</v>
      </c>
      <c r="AL126" s="178">
        <v>4</v>
      </c>
      <c r="AM126" s="159">
        <v>97.599998474121094</v>
      </c>
      <c r="AN126" s="185"/>
      <c r="AO126" s="11">
        <v>15.322999954223633</v>
      </c>
      <c r="AP126" s="159">
        <v>97.685653686523438</v>
      </c>
      <c r="AR126" s="189">
        <v>97.718658447265625</v>
      </c>
      <c r="AS126" s="159">
        <v>97.546524047851563</v>
      </c>
      <c r="AT126" s="186">
        <v>28</v>
      </c>
      <c r="AU126" s="178">
        <v>106</v>
      </c>
      <c r="AV126" s="159">
        <v>100</v>
      </c>
      <c r="AW126" s="185"/>
      <c r="AX126" s="11">
        <v>4030</v>
      </c>
    </row>
    <row r="127" spans="1:51" x14ac:dyDescent="0.25">
      <c r="A127" s="9">
        <v>548</v>
      </c>
      <c r="B127" s="12" t="s">
        <v>312</v>
      </c>
      <c r="C127" s="125" t="s">
        <v>313</v>
      </c>
      <c r="D127" s="173" t="s">
        <v>389</v>
      </c>
      <c r="E127" s="159">
        <v>64.248252868652344</v>
      </c>
      <c r="G127" s="178">
        <v>77.020645141601563</v>
      </c>
      <c r="H127" s="179"/>
      <c r="I127" s="11">
        <v>211367</v>
      </c>
      <c r="J127" s="159">
        <v>94.725540161132813</v>
      </c>
      <c r="L127" s="181">
        <v>0.76354038715362549</v>
      </c>
      <c r="M127" s="159">
        <v>82.942543029785156</v>
      </c>
      <c r="N127" s="263">
        <v>41</v>
      </c>
      <c r="O127" s="159">
        <v>35.688968658447266</v>
      </c>
      <c r="Q127" s="182">
        <v>0.40389999747276306</v>
      </c>
      <c r="R127" s="159">
        <v>35.752941131591797</v>
      </c>
      <c r="S127" s="185"/>
      <c r="T127" s="159">
        <v>21.374998092651367</v>
      </c>
      <c r="U127" s="159">
        <v>35.624996185302734</v>
      </c>
      <c r="W127" s="178">
        <v>51.475856781005859</v>
      </c>
      <c r="X127" s="185"/>
      <c r="Y127" s="159">
        <v>62.444107055664063</v>
      </c>
      <c r="AA127" s="181">
        <v>5.1568984985351563</v>
      </c>
      <c r="AB127" s="159">
        <v>85.397994995117188</v>
      </c>
      <c r="AC127" s="185"/>
      <c r="AD127" s="161">
        <v>8.8056907653808594</v>
      </c>
      <c r="AE127" s="159">
        <v>39.490222930908203</v>
      </c>
      <c r="AG127" s="182">
        <v>15.962432861328125</v>
      </c>
      <c r="AH127" s="159">
        <v>40.507602691650391</v>
      </c>
      <c r="AI127" s="185"/>
      <c r="AJ127" s="159">
        <v>66.016777038574219</v>
      </c>
      <c r="AL127" s="178">
        <v>12</v>
      </c>
      <c r="AM127" s="159">
        <v>84.800003051757813</v>
      </c>
      <c r="AN127" s="185"/>
      <c r="AO127" s="11">
        <v>42.101001739501953</v>
      </c>
      <c r="AP127" s="159">
        <v>86.043045043945313</v>
      </c>
      <c r="AR127" s="189">
        <v>74</v>
      </c>
      <c r="AS127" s="159">
        <v>69.576141357421875</v>
      </c>
      <c r="AT127" s="185"/>
      <c r="AU127" s="178">
        <v>28</v>
      </c>
      <c r="AV127" s="159">
        <v>23.647932052612305</v>
      </c>
      <c r="AW127" s="185"/>
      <c r="AX127" s="11">
        <v>1186.6666259765625</v>
      </c>
    </row>
    <row r="128" spans="1:51" x14ac:dyDescent="0.25">
      <c r="A128" s="9">
        <v>862</v>
      </c>
      <c r="B128" s="12" t="s">
        <v>314</v>
      </c>
      <c r="C128" s="125" t="s">
        <v>444</v>
      </c>
      <c r="D128" s="173"/>
      <c r="E128" s="159">
        <v>39.031822204589844</v>
      </c>
      <c r="G128" s="178">
        <v>38.707801818847656</v>
      </c>
      <c r="H128" s="179"/>
      <c r="I128" s="11">
        <v>26749110</v>
      </c>
      <c r="J128" s="159">
        <v>20.280069351196289</v>
      </c>
      <c r="L128" s="181">
        <v>0.65745007991790771</v>
      </c>
      <c r="M128" s="159">
        <v>69.681259155273438</v>
      </c>
      <c r="N128" s="262"/>
      <c r="O128" s="159">
        <v>44.589813232421875</v>
      </c>
      <c r="Q128" s="182">
        <v>0.79830002784729004</v>
      </c>
      <c r="R128" s="159">
        <v>82.152938842773438</v>
      </c>
      <c r="S128" s="185"/>
      <c r="T128" s="159">
        <v>4.2160120010375977</v>
      </c>
      <c r="U128" s="159">
        <v>7.0266866683959961</v>
      </c>
      <c r="W128" s="178">
        <v>39.355838775634766</v>
      </c>
      <c r="X128" s="185"/>
      <c r="Y128" s="159">
        <v>37.530319213867188</v>
      </c>
      <c r="AA128" s="181">
        <v>0.70011556148529053</v>
      </c>
      <c r="AB128" s="159">
        <v>64.146400451660156</v>
      </c>
      <c r="AC128" s="185"/>
      <c r="AD128" s="161">
        <v>3.5191342830657959</v>
      </c>
      <c r="AE128" s="159">
        <v>10.914239883422852</v>
      </c>
      <c r="AG128" s="182">
        <v>16.178033828735352</v>
      </c>
      <c r="AH128" s="159">
        <v>41.181358337402344</v>
      </c>
      <c r="AI128" s="185"/>
      <c r="AJ128" s="159">
        <v>82.162490844726563</v>
      </c>
      <c r="AL128" s="178">
        <v>17</v>
      </c>
      <c r="AM128" s="159">
        <v>76.800003051757813</v>
      </c>
      <c r="AN128" s="185"/>
      <c r="AO128" s="11">
        <v>29.132999420166016</v>
      </c>
      <c r="AP128" s="159">
        <v>91.681304931640625</v>
      </c>
      <c r="AR128" s="189">
        <v>93</v>
      </c>
      <c r="AS128" s="159">
        <v>91.982017517089844</v>
      </c>
      <c r="AT128" s="185"/>
      <c r="AU128" s="178">
        <v>70</v>
      </c>
      <c r="AV128" s="159">
        <v>68.186637878417969</v>
      </c>
      <c r="AW128" s="185"/>
      <c r="AX128" s="11">
        <v>3820</v>
      </c>
    </row>
    <row r="129" spans="1:51" x14ac:dyDescent="0.25">
      <c r="A129" s="9">
        <v>704</v>
      </c>
      <c r="B129" s="12" t="s">
        <v>316</v>
      </c>
      <c r="C129" s="125" t="s">
        <v>317</v>
      </c>
      <c r="D129" s="173"/>
      <c r="E129" s="159">
        <v>35.741718292236328</v>
      </c>
      <c r="G129" s="178">
        <v>23.335226058959961</v>
      </c>
      <c r="H129" s="179"/>
      <c r="I129" s="11">
        <v>84238232</v>
      </c>
      <c r="J129" s="159">
        <v>2.6378602981567383</v>
      </c>
      <c r="L129" s="181">
        <v>0.60534089803695679</v>
      </c>
      <c r="M129" s="159">
        <v>63.167613983154297</v>
      </c>
      <c r="N129" s="262"/>
      <c r="O129" s="159">
        <v>24.89756965637207</v>
      </c>
      <c r="Q129" s="182">
        <v>0.23870000243186951</v>
      </c>
      <c r="R129" s="159">
        <v>16.317647933959961</v>
      </c>
      <c r="S129" s="185"/>
      <c r="T129" s="159">
        <v>20.086496353149414</v>
      </c>
      <c r="U129" s="159">
        <v>33.477493286132813</v>
      </c>
      <c r="W129" s="178">
        <v>48.148208618164063</v>
      </c>
      <c r="X129" s="185"/>
      <c r="Y129" s="159">
        <v>37.896003723144531</v>
      </c>
      <c r="AA129" s="181">
        <v>1.5234358310699463</v>
      </c>
      <c r="AB129" s="159">
        <v>72.4207763671875</v>
      </c>
      <c r="AC129" s="185"/>
      <c r="AD129" s="161">
        <v>2.12367844581604</v>
      </c>
      <c r="AE129" s="159">
        <v>3.3712351322174072</v>
      </c>
      <c r="AG129" s="182">
        <v>21.688131332397461</v>
      </c>
      <c r="AH129" s="159">
        <v>58.400413513183594</v>
      </c>
      <c r="AI129" s="185"/>
      <c r="AJ129" s="159">
        <v>80.06292724609375</v>
      </c>
      <c r="AL129" s="178">
        <v>19</v>
      </c>
      <c r="AM129" s="159">
        <v>73.599998474121094</v>
      </c>
      <c r="AN129" s="185"/>
      <c r="AO129" s="11">
        <v>38.584999084472656</v>
      </c>
      <c r="AP129" s="159">
        <v>87.571739196777344</v>
      </c>
      <c r="AR129" s="189">
        <v>90.278297424316406</v>
      </c>
      <c r="AS129" s="159">
        <v>88.772438049316406</v>
      </c>
      <c r="AT129" s="185"/>
      <c r="AU129" s="178">
        <v>72</v>
      </c>
      <c r="AV129" s="159">
        <v>70.307525634765625</v>
      </c>
      <c r="AW129" s="185"/>
      <c r="AX129" s="11">
        <v>486.66665649414063</v>
      </c>
    </row>
    <row r="130" spans="1:51" x14ac:dyDescent="0.25">
      <c r="A130" s="9">
        <v>887</v>
      </c>
      <c r="B130" s="12" t="s">
        <v>318</v>
      </c>
      <c r="C130" s="125" t="s">
        <v>319</v>
      </c>
      <c r="D130" s="173" t="s">
        <v>389</v>
      </c>
      <c r="E130" s="159">
        <v>42.105152130126953</v>
      </c>
      <c r="G130" s="178">
        <v>41.157623291015625</v>
      </c>
      <c r="H130" s="179"/>
      <c r="I130" s="11">
        <v>20974660</v>
      </c>
      <c r="J130" s="159">
        <v>24.020076751708984</v>
      </c>
      <c r="L130" s="181">
        <v>0.56329721212387085</v>
      </c>
      <c r="M130" s="159">
        <v>57.912147521972656</v>
      </c>
      <c r="N130" s="262"/>
      <c r="O130" s="159">
        <v>58.678188323974609</v>
      </c>
      <c r="Q130" s="182">
        <v>0.89579999446868896</v>
      </c>
      <c r="R130" s="159">
        <v>93.623527526855469</v>
      </c>
      <c r="S130" s="185"/>
      <c r="T130" s="159">
        <v>14.239706993103027</v>
      </c>
      <c r="U130" s="159">
        <v>23.732845306396484</v>
      </c>
      <c r="W130" s="178">
        <v>43.052684783935547</v>
      </c>
      <c r="X130" s="185"/>
      <c r="Y130" s="159">
        <v>45.20269775390625</v>
      </c>
      <c r="AA130" s="181">
        <v>1.2525254487991333</v>
      </c>
      <c r="AB130" s="159">
        <v>70.336891174316406</v>
      </c>
      <c r="AC130" s="185"/>
      <c r="AD130" s="161">
        <v>5.2126731872558594</v>
      </c>
      <c r="AE130" s="159">
        <v>20.068502426147461</v>
      </c>
      <c r="AG130" s="182">
        <v>16.088855743408203</v>
      </c>
      <c r="AH130" s="159">
        <v>40.902671813964844</v>
      </c>
      <c r="AI130" s="185"/>
      <c r="AJ130" s="159">
        <v>48.317577362060547</v>
      </c>
      <c r="AL130" s="178">
        <v>36</v>
      </c>
      <c r="AM130" s="159">
        <v>46.400001525878906</v>
      </c>
      <c r="AN130" s="185"/>
      <c r="AO130" s="11">
        <v>95.081001281738281</v>
      </c>
      <c r="AP130" s="159">
        <v>63.008262634277344</v>
      </c>
      <c r="AR130" s="189">
        <v>48.975341796875</v>
      </c>
      <c r="AS130" s="159">
        <v>40.065647125244141</v>
      </c>
      <c r="AT130" s="186">
        <v>28</v>
      </c>
      <c r="AU130" s="178">
        <v>47</v>
      </c>
      <c r="AV130" s="159">
        <v>43.796394348144531</v>
      </c>
      <c r="AW130" s="185"/>
      <c r="AX130" s="11">
        <v>523.33331298828125</v>
      </c>
    </row>
    <row r="131" spans="1:51" x14ac:dyDescent="0.25">
      <c r="A131" s="9">
        <v>894</v>
      </c>
      <c r="B131" s="12" t="s">
        <v>320</v>
      </c>
      <c r="C131" s="125" t="s">
        <v>321</v>
      </c>
      <c r="D131" s="173" t="s">
        <v>389</v>
      </c>
      <c r="E131" s="159">
        <v>46.185394287109375</v>
      </c>
      <c r="G131" s="178">
        <v>51.806098937988281</v>
      </c>
      <c r="H131" s="179"/>
      <c r="I131" s="11">
        <v>11668460</v>
      </c>
      <c r="J131" s="159">
        <v>33.038833618164063</v>
      </c>
      <c r="L131" s="181">
        <v>0.93875956535339355</v>
      </c>
      <c r="M131" s="159">
        <v>100</v>
      </c>
      <c r="N131" s="262"/>
      <c r="O131" s="159">
        <v>41.146732330322266</v>
      </c>
      <c r="Q131" s="182">
        <v>0.50440001487731934</v>
      </c>
      <c r="R131" s="159">
        <v>47.576469421386719</v>
      </c>
      <c r="S131" s="185"/>
      <c r="T131" s="159">
        <v>20.830198287963867</v>
      </c>
      <c r="U131" s="159">
        <v>34.716995239257813</v>
      </c>
      <c r="W131" s="178">
        <v>40.564689636230469</v>
      </c>
      <c r="X131" s="185"/>
      <c r="Y131" s="159">
        <v>44.803550720214844</v>
      </c>
      <c r="AA131" s="181">
        <v>0.10967022180557251</v>
      </c>
      <c r="AB131" s="159">
        <v>44.417518615722656</v>
      </c>
      <c r="AC131" s="185"/>
      <c r="AD131" s="161">
        <v>9.8600730895996094</v>
      </c>
      <c r="AE131" s="159">
        <v>45.189582824707031</v>
      </c>
      <c r="AG131" s="182">
        <v>14.624264717102051</v>
      </c>
      <c r="AH131" s="159">
        <v>36.325824737548828</v>
      </c>
      <c r="AI131" s="185"/>
      <c r="AJ131" s="159">
        <v>35.183856964111328</v>
      </c>
      <c r="AL131" s="178">
        <v>49</v>
      </c>
      <c r="AM131" s="159">
        <v>25.600000381469727</v>
      </c>
      <c r="AN131" s="185"/>
      <c r="AO131" s="11">
        <v>173.04299926757813</v>
      </c>
      <c r="AP131" s="159">
        <v>29.111738204956055</v>
      </c>
      <c r="AR131" s="189">
        <v>67.894126892089844</v>
      </c>
      <c r="AS131" s="159">
        <v>62.375755310058594</v>
      </c>
      <c r="AT131" s="185"/>
      <c r="AU131" s="178">
        <v>28</v>
      </c>
      <c r="AV131" s="159">
        <v>23.647932052612305</v>
      </c>
      <c r="AW131" s="185"/>
      <c r="AX131" s="11">
        <v>390</v>
      </c>
    </row>
    <row r="132" spans="1:51" x14ac:dyDescent="0.25">
      <c r="A132" s="9">
        <v>716</v>
      </c>
      <c r="B132" s="12" t="s">
        <v>322</v>
      </c>
      <c r="C132" s="125" t="s">
        <v>323</v>
      </c>
      <c r="D132" s="173"/>
      <c r="E132" s="159">
        <v>47.899578094482422</v>
      </c>
      <c r="G132" s="178">
        <v>44.332572937011719</v>
      </c>
      <c r="H132" s="179"/>
      <c r="I132" s="11">
        <v>13009530</v>
      </c>
      <c r="J132" s="159">
        <v>31.365688323974609</v>
      </c>
      <c r="L132" s="181">
        <v>0.94268792867660522</v>
      </c>
      <c r="M132" s="159">
        <v>100</v>
      </c>
      <c r="N132" s="262"/>
      <c r="O132" s="159">
        <v>14.598915100097656</v>
      </c>
      <c r="Q132" s="182">
        <v>0.14190000295639038</v>
      </c>
      <c r="R132" s="159">
        <v>4.9294118881225586</v>
      </c>
      <c r="S132" s="185"/>
      <c r="T132" s="159">
        <v>14.561050415039063</v>
      </c>
      <c r="U132" s="159">
        <v>24.268417358398438</v>
      </c>
      <c r="W132" s="178">
        <v>51.466583251953125</v>
      </c>
      <c r="X132" s="185"/>
      <c r="Y132" s="159">
        <v>60.749351501464844</v>
      </c>
      <c r="AA132" s="181">
        <v>0.54164868593215942</v>
      </c>
      <c r="AB132" s="159">
        <v>61.415214538574219</v>
      </c>
      <c r="AC132" s="185"/>
      <c r="AD132" s="161">
        <v>12.615445137023926</v>
      </c>
      <c r="AE132" s="159">
        <v>60.083484649658203</v>
      </c>
      <c r="AG132" s="182">
        <v>16.498819351196289</v>
      </c>
      <c r="AH132" s="159">
        <v>42.183811187744141</v>
      </c>
      <c r="AI132" s="185"/>
      <c r="AJ132" s="159">
        <v>52.950218200683594</v>
      </c>
      <c r="AL132" s="178">
        <v>44</v>
      </c>
      <c r="AM132" s="159">
        <v>33.599998474121094</v>
      </c>
      <c r="AN132" s="185"/>
      <c r="AO132" s="11">
        <v>117.21499633789063</v>
      </c>
      <c r="AP132" s="159">
        <v>53.384780883789063</v>
      </c>
      <c r="AR132" s="189">
        <v>89.998786926269531</v>
      </c>
      <c r="AS132" s="159">
        <v>88.442817687988281</v>
      </c>
      <c r="AT132" s="186">
        <v>28</v>
      </c>
      <c r="AU132" s="178">
        <v>40</v>
      </c>
      <c r="AV132" s="159">
        <v>36.373275756835938</v>
      </c>
      <c r="AW132" s="185"/>
      <c r="AX132" s="11">
        <v>430</v>
      </c>
      <c r="AY132" s="162">
        <v>22</v>
      </c>
    </row>
    <row r="134" spans="1:51" x14ac:dyDescent="0.25">
      <c r="B134" s="4" t="s">
        <v>324</v>
      </c>
      <c r="I134" s="11">
        <v>150000</v>
      </c>
      <c r="L134" s="160">
        <v>0.1</v>
      </c>
      <c r="M134" s="160"/>
      <c r="Q134" s="161">
        <v>0.10000000149011612</v>
      </c>
      <c r="T134" s="19">
        <v>0</v>
      </c>
      <c r="AA134" s="160">
        <v>1.6999999999999999E-3</v>
      </c>
      <c r="AB134" s="163"/>
      <c r="AD134" s="161">
        <v>1.5</v>
      </c>
      <c r="AG134" s="161">
        <v>3</v>
      </c>
      <c r="AH134" s="163"/>
      <c r="AL134" s="159">
        <v>2.5</v>
      </c>
      <c r="AM134" s="163"/>
      <c r="AO134" s="11">
        <v>10</v>
      </c>
      <c r="AR134" s="31">
        <v>15</v>
      </c>
      <c r="AU134" s="19">
        <v>5.7</v>
      </c>
    </row>
    <row r="135" spans="1:51" x14ac:dyDescent="0.25">
      <c r="I135" s="11">
        <v>100000000</v>
      </c>
      <c r="L135" s="160">
        <v>0.9</v>
      </c>
      <c r="M135" s="160"/>
      <c r="Q135" s="161">
        <v>0.94999998807907104</v>
      </c>
      <c r="T135" s="19">
        <v>60</v>
      </c>
      <c r="AA135" s="160">
        <v>20.340000152587891</v>
      </c>
      <c r="AB135" s="163"/>
      <c r="AD135" s="161">
        <v>20</v>
      </c>
      <c r="AG135" s="161">
        <v>35</v>
      </c>
      <c r="AH135" s="163"/>
      <c r="AL135" s="159">
        <v>65</v>
      </c>
      <c r="AM135" s="163"/>
      <c r="AO135" s="11">
        <v>240</v>
      </c>
      <c r="AR135" s="31">
        <v>100</v>
      </c>
      <c r="AU135" s="19">
        <v>100</v>
      </c>
    </row>
    <row r="136" spans="1:51" x14ac:dyDescent="0.25">
      <c r="B136" s="125" t="s">
        <v>394</v>
      </c>
    </row>
    <row r="137" spans="1:51" x14ac:dyDescent="0.25">
      <c r="B137" s="10">
        <v>1</v>
      </c>
      <c r="C137" s="10" t="s">
        <v>326</v>
      </c>
    </row>
    <row r="138" spans="1:51" x14ac:dyDescent="0.25">
      <c r="B138" s="10">
        <v>2</v>
      </c>
      <c r="C138" s="10" t="s">
        <v>484</v>
      </c>
    </row>
    <row r="139" spans="1:51" x14ac:dyDescent="0.25">
      <c r="B139" s="10">
        <v>3</v>
      </c>
      <c r="C139" s="10" t="s">
        <v>544</v>
      </c>
    </row>
    <row r="140" spans="1:51" x14ac:dyDescent="0.25">
      <c r="B140" s="10">
        <v>4</v>
      </c>
      <c r="C140" s="10" t="s">
        <v>446</v>
      </c>
    </row>
    <row r="141" spans="1:51" x14ac:dyDescent="0.25">
      <c r="B141" s="10">
        <v>5</v>
      </c>
      <c r="C141" s="10" t="s">
        <v>447</v>
      </c>
    </row>
    <row r="142" spans="1:51" x14ac:dyDescent="0.25">
      <c r="B142" s="10">
        <v>6</v>
      </c>
      <c r="C142" s="10" t="s">
        <v>485</v>
      </c>
    </row>
    <row r="143" spans="1:51" x14ac:dyDescent="0.25">
      <c r="B143" s="10">
        <v>7</v>
      </c>
      <c r="C143" s="10" t="s">
        <v>486</v>
      </c>
    </row>
    <row r="144" spans="1:51" x14ac:dyDescent="0.25">
      <c r="B144" s="10">
        <v>8</v>
      </c>
      <c r="C144" s="10" t="s">
        <v>333</v>
      </c>
    </row>
    <row r="145" spans="2:3" x14ac:dyDescent="0.25">
      <c r="B145" s="10">
        <v>9</v>
      </c>
      <c r="C145" s="10" t="s">
        <v>450</v>
      </c>
    </row>
    <row r="146" spans="2:3" x14ac:dyDescent="0.25">
      <c r="B146" s="10">
        <v>10</v>
      </c>
      <c r="C146" s="10" t="s">
        <v>451</v>
      </c>
    </row>
    <row r="147" spans="2:3" x14ac:dyDescent="0.25">
      <c r="B147" s="10">
        <v>11</v>
      </c>
      <c r="C147" s="10" t="s">
        <v>487</v>
      </c>
    </row>
    <row r="148" spans="2:3" x14ac:dyDescent="0.25">
      <c r="B148" s="10">
        <v>12</v>
      </c>
      <c r="C148" s="10" t="s">
        <v>488</v>
      </c>
    </row>
    <row r="149" spans="2:3" x14ac:dyDescent="0.25">
      <c r="B149" s="10">
        <v>13</v>
      </c>
      <c r="C149" s="10" t="s">
        <v>489</v>
      </c>
    </row>
    <row r="150" spans="2:3" x14ac:dyDescent="0.25">
      <c r="B150" s="10">
        <v>14</v>
      </c>
      <c r="C150" s="10" t="s">
        <v>490</v>
      </c>
    </row>
    <row r="151" spans="2:3" x14ac:dyDescent="0.25">
      <c r="B151" s="10">
        <v>15</v>
      </c>
      <c r="C151" s="10" t="s">
        <v>491</v>
      </c>
    </row>
    <row r="152" spans="2:3" x14ac:dyDescent="0.25">
      <c r="B152" s="10">
        <v>16</v>
      </c>
      <c r="C152" s="10" t="s">
        <v>457</v>
      </c>
    </row>
    <row r="153" spans="2:3" x14ac:dyDescent="0.25">
      <c r="B153" s="10">
        <v>17</v>
      </c>
      <c r="C153" s="10" t="s">
        <v>492</v>
      </c>
    </row>
    <row r="154" spans="2:3" x14ac:dyDescent="0.25">
      <c r="B154" s="10">
        <v>18</v>
      </c>
      <c r="C154" s="10" t="s">
        <v>493</v>
      </c>
    </row>
    <row r="155" spans="2:3" x14ac:dyDescent="0.25">
      <c r="B155" s="10">
        <v>19</v>
      </c>
      <c r="C155" s="10" t="s">
        <v>494</v>
      </c>
    </row>
    <row r="156" spans="2:3" x14ac:dyDescent="0.25">
      <c r="B156" s="10">
        <v>20</v>
      </c>
      <c r="C156" s="10" t="s">
        <v>495</v>
      </c>
    </row>
    <row r="157" spans="2:3" x14ac:dyDescent="0.25">
      <c r="B157" s="10">
        <v>21</v>
      </c>
      <c r="C157" s="10" t="s">
        <v>496</v>
      </c>
    </row>
    <row r="158" spans="2:3" x14ac:dyDescent="0.25">
      <c r="B158" s="10">
        <v>22</v>
      </c>
      <c r="C158" s="10" t="s">
        <v>497</v>
      </c>
    </row>
    <row r="159" spans="2:3" x14ac:dyDescent="0.25">
      <c r="B159" s="10">
        <v>23</v>
      </c>
      <c r="C159" s="10" t="s">
        <v>498</v>
      </c>
    </row>
    <row r="160" spans="2:3" x14ac:dyDescent="0.25">
      <c r="B160" s="10">
        <v>24</v>
      </c>
      <c r="C160" s="10" t="s">
        <v>499</v>
      </c>
    </row>
    <row r="161" spans="2:3" x14ac:dyDescent="0.25">
      <c r="B161" s="10">
        <v>25</v>
      </c>
      <c r="C161" s="10" t="s">
        <v>500</v>
      </c>
    </row>
    <row r="162" spans="2:3" x14ac:dyDescent="0.25">
      <c r="B162" s="10">
        <v>26</v>
      </c>
      <c r="C162" s="10" t="s">
        <v>501</v>
      </c>
    </row>
    <row r="163" spans="2:3" x14ac:dyDescent="0.25">
      <c r="B163" s="10">
        <v>27</v>
      </c>
      <c r="C163" s="10" t="s">
        <v>502</v>
      </c>
    </row>
    <row r="164" spans="2:3" x14ac:dyDescent="0.25">
      <c r="B164" s="10">
        <v>28</v>
      </c>
      <c r="C164" s="10" t="s">
        <v>503</v>
      </c>
    </row>
    <row r="165" spans="2:3" x14ac:dyDescent="0.25">
      <c r="B165" s="10">
        <v>29</v>
      </c>
      <c r="C165" s="10" t="s">
        <v>504</v>
      </c>
    </row>
    <row r="166" spans="2:3" x14ac:dyDescent="0.25">
      <c r="B166" s="10">
        <v>30</v>
      </c>
      <c r="C166" s="10" t="s">
        <v>505</v>
      </c>
    </row>
    <row r="167" spans="2:3" x14ac:dyDescent="0.25">
      <c r="B167" s="10">
        <v>31</v>
      </c>
      <c r="C167" s="10" t="s">
        <v>506</v>
      </c>
    </row>
    <row r="168" spans="2:3" x14ac:dyDescent="0.25">
      <c r="B168" s="10">
        <v>32</v>
      </c>
      <c r="C168" s="10" t="s">
        <v>507</v>
      </c>
    </row>
    <row r="169" spans="2:3" x14ac:dyDescent="0.25">
      <c r="B169" s="10">
        <v>33</v>
      </c>
      <c r="C169" s="10" t="s">
        <v>508</v>
      </c>
    </row>
    <row r="170" spans="2:3" x14ac:dyDescent="0.25">
      <c r="B170" s="10">
        <v>34</v>
      </c>
      <c r="C170" s="10" t="s">
        <v>509</v>
      </c>
    </row>
    <row r="171" spans="2:3" x14ac:dyDescent="0.25">
      <c r="B171" s="10">
        <v>35</v>
      </c>
      <c r="C171" s="10" t="s">
        <v>475</v>
      </c>
    </row>
    <row r="172" spans="2:3" x14ac:dyDescent="0.25">
      <c r="B172" s="10">
        <v>36</v>
      </c>
      <c r="C172" s="10" t="s">
        <v>510</v>
      </c>
    </row>
    <row r="173" spans="2:3" x14ac:dyDescent="0.25">
      <c r="B173" s="10">
        <v>37</v>
      </c>
      <c r="C173" s="10" t="s">
        <v>511</v>
      </c>
    </row>
    <row r="174" spans="2:3" x14ac:dyDescent="0.25">
      <c r="B174" s="10">
        <v>38</v>
      </c>
      <c r="C174" s="10" t="s">
        <v>479</v>
      </c>
    </row>
    <row r="175" spans="2:3" x14ac:dyDescent="0.25">
      <c r="B175" s="10">
        <v>39</v>
      </c>
      <c r="C175" s="10" t="s">
        <v>480</v>
      </c>
    </row>
    <row r="176" spans="2:3" x14ac:dyDescent="0.25">
      <c r="B176" s="10">
        <v>40</v>
      </c>
      <c r="C176" s="10" t="s">
        <v>481</v>
      </c>
    </row>
    <row r="177" spans="2:3" x14ac:dyDescent="0.25">
      <c r="B177" s="10">
        <v>41</v>
      </c>
      <c r="C177" s="10" t="s">
        <v>482</v>
      </c>
    </row>
  </sheetData>
  <mergeCells count="11">
    <mergeCell ref="AU1:AV1"/>
    <mergeCell ref="I1:J1"/>
    <mergeCell ref="L1:M1"/>
    <mergeCell ref="Q1:R1"/>
    <mergeCell ref="T1:U1"/>
    <mergeCell ref="AA1:AB1"/>
    <mergeCell ref="AD1:AE1"/>
    <mergeCell ref="AG1:AH1"/>
    <mergeCell ref="AL1:AM1"/>
    <mergeCell ref="AO1:AP1"/>
    <mergeCell ref="AR1:AS1"/>
  </mergeCells>
  <pageMargins left="0.75" right="0.75" top="1" bottom="1" header="0.5" footer="0.5"/>
  <pageSetup orientation="portrait" horizontalDpi="300" verticalDpi="30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K154"/>
  <sheetViews>
    <sheetView workbookViewId="0">
      <pane xSplit="3" ySplit="2" topLeftCell="D3" activePane="bottomRight" state="frozen"/>
      <selection pane="topRight" activeCell="D1" sqref="D1"/>
      <selection pane="bottomLeft" activeCell="A3" sqref="A3"/>
      <selection pane="bottomRight" activeCell="B1" sqref="B1"/>
    </sheetView>
  </sheetViews>
  <sheetFormatPr defaultColWidth="9.140625" defaultRowHeight="17.25" x14ac:dyDescent="0.25"/>
  <cols>
    <col min="1" max="1" width="6.140625" style="242" customWidth="1"/>
    <col min="2" max="2" width="6.7109375" customWidth="1"/>
    <col min="3" max="3" width="33.85546875" customWidth="1"/>
    <col min="4" max="4" width="6.85546875" customWidth="1"/>
    <col min="5" max="5" width="10.28515625" customWidth="1"/>
    <col min="6" max="6" width="3.28515625" style="191" customWidth="1"/>
    <col min="7" max="7" width="13.28515625" style="232" customWidth="1"/>
    <col min="8" max="8" width="10.28515625" customWidth="1"/>
    <col min="9" max="9" width="3.42578125" customWidth="1"/>
    <col min="10" max="10" width="10.42578125" customWidth="1"/>
    <col min="11" max="11" width="9.28515625" customWidth="1"/>
    <col min="12" max="12" width="3.42578125" customWidth="1"/>
    <col min="13" max="13" width="10.42578125" customWidth="1"/>
    <col min="14" max="14" width="9.28515625" customWidth="1"/>
    <col min="15" max="15" width="3.42578125" customWidth="1"/>
    <col min="16" max="16" width="10.42578125" customWidth="1"/>
    <col min="17" max="17" width="9.28515625" customWidth="1"/>
    <col min="18" max="18" width="3.42578125" customWidth="1"/>
    <col min="19" max="19" width="10.42578125" customWidth="1"/>
    <col min="20" max="20" width="9.28515625" customWidth="1"/>
    <col min="21" max="21" width="3.42578125" customWidth="1"/>
    <col min="22" max="22" width="9.5703125" customWidth="1"/>
    <col min="23" max="23" width="3.42578125" customWidth="1"/>
    <col min="24" max="24" width="8.7109375" customWidth="1"/>
    <col min="25" max="25" width="9.5703125" customWidth="1"/>
    <col min="26" max="26" width="3.42578125" customWidth="1"/>
    <col min="27" max="27" width="8.7109375" customWidth="1"/>
    <col min="28" max="28" width="9.5703125" customWidth="1"/>
    <col min="29" max="29" width="3.42578125" customWidth="1"/>
    <col min="30" max="30" width="8.7109375" customWidth="1"/>
    <col min="31" max="31" width="9.5703125" customWidth="1"/>
    <col min="32" max="32" width="3.42578125" customWidth="1"/>
    <col min="33" max="33" width="8.7109375" customWidth="1"/>
    <col min="34" max="34" width="9.5703125" customWidth="1"/>
    <col min="35" max="35" width="3.42578125" customWidth="1"/>
    <col min="36" max="36" width="12" style="232" customWidth="1"/>
    <col min="37" max="37" width="3.28515625" customWidth="1"/>
  </cols>
  <sheetData>
    <row r="1" spans="1:37" ht="57" customHeight="1" x14ac:dyDescent="0.25">
      <c r="A1" s="239" t="s">
        <v>512</v>
      </c>
      <c r="B1" s="208" t="s">
        <v>513</v>
      </c>
      <c r="C1" s="208" t="s">
        <v>514</v>
      </c>
      <c r="D1" s="171" t="s">
        <v>388</v>
      </c>
      <c r="E1" s="208" t="s">
        <v>3</v>
      </c>
      <c r="F1" s="209">
        <v>1</v>
      </c>
      <c r="G1" s="532" t="s">
        <v>5</v>
      </c>
      <c r="H1" s="556"/>
      <c r="I1" s="215">
        <v>2</v>
      </c>
      <c r="J1" s="530" t="s">
        <v>9</v>
      </c>
      <c r="K1" s="556"/>
      <c r="L1" s="209">
        <v>3</v>
      </c>
      <c r="M1" s="532" t="s">
        <v>515</v>
      </c>
      <c r="N1" s="556"/>
      <c r="O1" s="215">
        <v>4</v>
      </c>
      <c r="P1" s="530" t="s">
        <v>14</v>
      </c>
      <c r="Q1" s="556"/>
      <c r="R1" s="209">
        <v>5</v>
      </c>
      <c r="S1" s="532" t="s">
        <v>15</v>
      </c>
      <c r="T1" s="556"/>
      <c r="U1" s="215">
        <v>6</v>
      </c>
      <c r="V1" s="208" t="s">
        <v>16</v>
      </c>
      <c r="W1" s="209">
        <v>7</v>
      </c>
      <c r="X1" s="532" t="s">
        <v>516</v>
      </c>
      <c r="Y1" s="556"/>
      <c r="Z1" s="215">
        <v>8</v>
      </c>
      <c r="AA1" s="530" t="s">
        <v>18</v>
      </c>
      <c r="AB1" s="556"/>
      <c r="AC1" s="209">
        <v>9</v>
      </c>
      <c r="AD1" s="532" t="s">
        <v>19</v>
      </c>
      <c r="AE1" s="556"/>
      <c r="AF1" s="215">
        <v>10</v>
      </c>
      <c r="AG1" s="532" t="s">
        <v>517</v>
      </c>
      <c r="AH1" s="556"/>
      <c r="AI1" s="215">
        <v>11</v>
      </c>
      <c r="AJ1" s="234" t="s">
        <v>21</v>
      </c>
      <c r="AK1" s="209">
        <v>12</v>
      </c>
    </row>
    <row r="2" spans="1:37" x14ac:dyDescent="0.25">
      <c r="A2" s="240"/>
      <c r="B2" s="210"/>
      <c r="C2" s="210"/>
      <c r="D2" s="172"/>
      <c r="E2" s="210"/>
      <c r="F2" s="211"/>
      <c r="G2" s="230" t="s">
        <v>22</v>
      </c>
      <c r="H2" s="212" t="s">
        <v>23</v>
      </c>
      <c r="I2" s="217"/>
      <c r="J2" s="212" t="s">
        <v>22</v>
      </c>
      <c r="K2" s="212" t="s">
        <v>23</v>
      </c>
      <c r="L2" s="212"/>
      <c r="M2" s="216" t="s">
        <v>22</v>
      </c>
      <c r="N2" s="212" t="s">
        <v>23</v>
      </c>
      <c r="O2" s="217"/>
      <c r="P2" s="212" t="s">
        <v>22</v>
      </c>
      <c r="Q2" s="212" t="s">
        <v>23</v>
      </c>
      <c r="R2" s="212"/>
      <c r="S2" s="216" t="s">
        <v>22</v>
      </c>
      <c r="T2" s="212" t="s">
        <v>23</v>
      </c>
      <c r="U2" s="217"/>
      <c r="V2" s="212"/>
      <c r="W2" s="213"/>
      <c r="X2" s="216" t="s">
        <v>22</v>
      </c>
      <c r="Y2" s="212" t="s">
        <v>23</v>
      </c>
      <c r="Z2" s="217"/>
      <c r="AA2" s="212" t="s">
        <v>22</v>
      </c>
      <c r="AB2" s="212" t="s">
        <v>23</v>
      </c>
      <c r="AC2" s="212"/>
      <c r="AD2" s="216" t="s">
        <v>22</v>
      </c>
      <c r="AE2" s="212" t="s">
        <v>23</v>
      </c>
      <c r="AF2" s="217"/>
      <c r="AG2" s="216" t="s">
        <v>22</v>
      </c>
      <c r="AH2" s="212" t="s">
        <v>23</v>
      </c>
      <c r="AI2" s="225"/>
      <c r="AJ2" s="235"/>
      <c r="AK2" s="210"/>
    </row>
    <row r="3" spans="1:37" x14ac:dyDescent="0.25">
      <c r="A3" s="241">
        <v>4</v>
      </c>
      <c r="B3" s="193" t="s">
        <v>27</v>
      </c>
      <c r="C3" s="206" t="s">
        <v>28</v>
      </c>
      <c r="D3" s="173" t="s">
        <v>389</v>
      </c>
      <c r="E3" s="195">
        <v>50.116879551412978</v>
      </c>
      <c r="F3" s="196"/>
      <c r="G3" s="231">
        <v>23293958.999999981</v>
      </c>
      <c r="H3" s="195">
        <f t="shared" ref="H3:H34" si="0">(LN(G$136)-LN(G3))/(LN(G$136)-LN(G$135))*100</f>
        <v>34.26062217878971</v>
      </c>
      <c r="I3" s="218"/>
      <c r="J3" s="197">
        <v>0.28447139533278942</v>
      </c>
      <c r="K3" s="195">
        <f t="shared" ref="K3:K34" si="1">(J3-J$135)/(J$136-J$135)*100</f>
        <v>23.027390347718089</v>
      </c>
      <c r="L3" s="194"/>
      <c r="M3" s="220">
        <v>11.72</v>
      </c>
      <c r="N3" s="195">
        <v>100</v>
      </c>
      <c r="O3" s="218"/>
      <c r="P3" s="195">
        <v>5.9679512384117839</v>
      </c>
      <c r="Q3" s="195">
        <v>20.496825161623669</v>
      </c>
      <c r="R3" s="194"/>
      <c r="S3" s="220">
        <v>28.682815753256953</v>
      </c>
      <c r="T3" s="195">
        <v>72.799560068933417</v>
      </c>
      <c r="U3" s="218"/>
      <c r="V3" s="195">
        <v>11.638702902936597</v>
      </c>
      <c r="W3" s="194"/>
      <c r="X3" s="220">
        <v>89.010989010989036</v>
      </c>
      <c r="Y3" s="195">
        <v>5.7298954772567603</v>
      </c>
      <c r="Z3" s="218"/>
      <c r="AA3" s="194">
        <v>279.21699999999998</v>
      </c>
      <c r="AB3" s="195">
        <v>0</v>
      </c>
      <c r="AC3" s="194"/>
      <c r="AD3" s="221">
        <v>37.299999999999997</v>
      </c>
      <c r="AE3" s="195">
        <v>25.396882268073817</v>
      </c>
      <c r="AF3" s="218"/>
      <c r="AG3" s="226">
        <v>22.1</v>
      </c>
      <c r="AH3" s="195">
        <v>15.428033866415808</v>
      </c>
      <c r="AI3" s="218"/>
      <c r="AJ3" s="236">
        <v>522.90449999999998</v>
      </c>
      <c r="AK3" s="190">
        <v>13</v>
      </c>
    </row>
    <row r="4" spans="1:37" x14ac:dyDescent="0.25">
      <c r="A4" s="241">
        <v>12</v>
      </c>
      <c r="B4" s="193" t="s">
        <v>29</v>
      </c>
      <c r="C4" s="206" t="s">
        <v>30</v>
      </c>
      <c r="D4" s="173"/>
      <c r="E4" s="195">
        <v>47.090230430993223</v>
      </c>
      <c r="F4" s="196"/>
      <c r="G4" s="231">
        <v>31402547.999999993</v>
      </c>
      <c r="H4" s="195">
        <f t="shared" si="0"/>
        <v>31.713454953094256</v>
      </c>
      <c r="I4" s="218"/>
      <c r="J4" s="197">
        <v>0.57174999999999998</v>
      </c>
      <c r="K4" s="195">
        <f t="shared" si="1"/>
        <v>54.26520959060511</v>
      </c>
      <c r="L4" s="194"/>
      <c r="M4" s="220">
        <v>29.124297580094208</v>
      </c>
      <c r="N4" s="195">
        <v>74.125606540957349</v>
      </c>
      <c r="O4" s="218"/>
      <c r="P4" s="195">
        <v>8.1970938455547184</v>
      </c>
      <c r="Q4" s="195">
        <v>31.863449819775148</v>
      </c>
      <c r="R4" s="194"/>
      <c r="S4" s="220">
        <v>18.6409276700311</v>
      </c>
      <c r="T4" s="195">
        <v>43.483431250534288</v>
      </c>
      <c r="U4" s="218"/>
      <c r="V4" s="195">
        <v>71.744985830032206</v>
      </c>
      <c r="W4" s="194"/>
      <c r="X4" s="220">
        <v>162.84153005464483</v>
      </c>
      <c r="Y4" s="195">
        <v>84.083138528927265</v>
      </c>
      <c r="Z4" s="218"/>
      <c r="AA4" s="194">
        <v>46.976999999999997</v>
      </c>
      <c r="AB4" s="195">
        <v>84.934883499797024</v>
      </c>
      <c r="AC4" s="194"/>
      <c r="AD4" s="222">
        <v>66.70850044416423</v>
      </c>
      <c r="AE4" s="195">
        <v>60.38836266608638</v>
      </c>
      <c r="AF4" s="218"/>
      <c r="AG4" s="227">
        <v>66.900692818713196</v>
      </c>
      <c r="AH4" s="195">
        <v>57.573558625318157</v>
      </c>
      <c r="AI4" s="218"/>
      <c r="AJ4" s="236">
        <v>1583.3333333333333</v>
      </c>
      <c r="AK4" s="200"/>
    </row>
    <row r="5" spans="1:37" x14ac:dyDescent="0.25">
      <c r="A5" s="241">
        <v>24</v>
      </c>
      <c r="B5" s="193" t="s">
        <v>31</v>
      </c>
      <c r="C5" s="206" t="s">
        <v>32</v>
      </c>
      <c r="D5" s="173" t="s">
        <v>389</v>
      </c>
      <c r="E5" s="195">
        <v>48.476255970633645</v>
      </c>
      <c r="F5" s="196"/>
      <c r="G5" s="231">
        <v>13936321.000000004</v>
      </c>
      <c r="H5" s="195">
        <f t="shared" si="0"/>
        <v>38.641240177620048</v>
      </c>
      <c r="I5" s="218"/>
      <c r="J5" s="197">
        <v>0.91110000000000002</v>
      </c>
      <c r="K5" s="195">
        <f t="shared" si="1"/>
        <v>91.165117164138536</v>
      </c>
      <c r="L5" s="194"/>
      <c r="M5" s="220">
        <v>37.460726309959099</v>
      </c>
      <c r="N5" s="195">
        <v>61.732113726487562</v>
      </c>
      <c r="O5" s="218"/>
      <c r="P5" s="195">
        <v>4.2187696022536674</v>
      </c>
      <c r="Q5" s="195">
        <v>11.577570263605505</v>
      </c>
      <c r="R5" s="194"/>
      <c r="S5" s="220">
        <v>17.196036376140459</v>
      </c>
      <c r="T5" s="195">
        <v>39.265238521316562</v>
      </c>
      <c r="U5" s="218"/>
      <c r="V5" s="195">
        <v>25.57757829773713</v>
      </c>
      <c r="W5" s="194"/>
      <c r="X5" s="220">
        <v>110.40462427745666</v>
      </c>
      <c r="Y5" s="195">
        <v>33.670594331701508</v>
      </c>
      <c r="Z5" s="218"/>
      <c r="AA5" s="194">
        <v>201.38900000000001</v>
      </c>
      <c r="AB5" s="195">
        <v>28.463279852834138</v>
      </c>
      <c r="AC5" s="194"/>
      <c r="AD5" s="221">
        <v>42</v>
      </c>
      <c r="AE5" s="195">
        <v>30.989141491998112</v>
      </c>
      <c r="AF5" s="218"/>
      <c r="AG5" s="227">
        <v>15.4660972578229</v>
      </c>
      <c r="AH5" s="195">
        <v>9.1872975144147695</v>
      </c>
      <c r="AI5" s="218"/>
      <c r="AJ5" s="236">
        <v>446.66666666666669</v>
      </c>
      <c r="AK5" s="200"/>
    </row>
    <row r="6" spans="1:37" x14ac:dyDescent="0.25">
      <c r="A6" s="241">
        <v>28</v>
      </c>
      <c r="B6" s="193" t="s">
        <v>33</v>
      </c>
      <c r="C6" s="206" t="s">
        <v>34</v>
      </c>
      <c r="D6" s="173"/>
      <c r="E6" s="195">
        <v>37.6652806271453</v>
      </c>
      <c r="F6" s="196"/>
      <c r="G6" s="231">
        <v>65257.999999999993</v>
      </c>
      <c r="H6" s="195">
        <f t="shared" si="0"/>
        <v>84.382763065380459</v>
      </c>
      <c r="I6" s="218"/>
      <c r="J6" s="197">
        <v>0.23500090658585063</v>
      </c>
      <c r="K6" s="195">
        <f t="shared" si="1"/>
        <v>17.64811684726261</v>
      </c>
      <c r="L6" s="194"/>
      <c r="M6" s="220">
        <v>54.749316866844339</v>
      </c>
      <c r="N6" s="195">
        <v>36.029738071134233</v>
      </c>
      <c r="O6" s="218"/>
      <c r="P6" s="195">
        <v>5.2992319269756871</v>
      </c>
      <c r="Q6" s="195">
        <v>17.086957443696985</v>
      </c>
      <c r="R6" s="194"/>
      <c r="S6" s="220">
        <v>15.111209399429647</v>
      </c>
      <c r="T6" s="195">
        <v>33.178827708252221</v>
      </c>
      <c r="U6" s="218"/>
      <c r="V6" s="195">
        <v>68.609846344369103</v>
      </c>
      <c r="W6" s="194"/>
      <c r="X6" s="220">
        <v>123.83419689119179</v>
      </c>
      <c r="Y6" s="195">
        <v>48.561364627400181</v>
      </c>
      <c r="Z6" s="218"/>
      <c r="AA6" s="194">
        <v>15</v>
      </c>
      <c r="AB6" s="195">
        <v>96.629521674413837</v>
      </c>
      <c r="AC6" s="194"/>
      <c r="AD6" s="221">
        <v>81.5</v>
      </c>
      <c r="AE6" s="195">
        <v>77.987915820723543</v>
      </c>
      <c r="AF6" s="218"/>
      <c r="AG6" s="228">
        <v>60.19</v>
      </c>
      <c r="AH6" s="195">
        <v>51.260583254938851</v>
      </c>
      <c r="AI6" s="218"/>
      <c r="AJ6" s="236">
        <v>8913.3333333333339</v>
      </c>
      <c r="AK6" s="200"/>
    </row>
    <row r="7" spans="1:37" x14ac:dyDescent="0.25">
      <c r="A7" s="241">
        <v>32</v>
      </c>
      <c r="B7" s="193" t="s">
        <v>35</v>
      </c>
      <c r="C7" s="206" t="s">
        <v>36</v>
      </c>
      <c r="D7" s="173"/>
      <c r="E7" s="195">
        <v>18.079416739040475</v>
      </c>
      <c r="F7" s="196"/>
      <c r="G7" s="231">
        <v>37944112.000000015</v>
      </c>
      <c r="H7" s="195">
        <f t="shared" si="0"/>
        <v>30.099807165034381</v>
      </c>
      <c r="I7" s="218"/>
      <c r="J7" s="197">
        <v>0.12959999999999999</v>
      </c>
      <c r="K7" s="195">
        <f t="shared" si="1"/>
        <v>6.1871364105909841</v>
      </c>
      <c r="L7" s="194"/>
      <c r="M7" s="220">
        <v>62.23472232005394</v>
      </c>
      <c r="N7" s="195">
        <v>24.901433409282987</v>
      </c>
      <c r="O7" s="218"/>
      <c r="P7" s="195">
        <v>4.5072947416388738</v>
      </c>
      <c r="Q7" s="195">
        <v>13.048789266518849</v>
      </c>
      <c r="R7" s="194"/>
      <c r="S7" s="220">
        <v>9.2815859442658777</v>
      </c>
      <c r="T7" s="195">
        <v>16.159917443775189</v>
      </c>
      <c r="U7" s="218"/>
      <c r="V7" s="195">
        <v>88.982741416943213</v>
      </c>
      <c r="W7" s="194"/>
      <c r="X7" s="220">
        <v>161.85567010309279</v>
      </c>
      <c r="Y7" s="195">
        <v>83.295412251796662</v>
      </c>
      <c r="Z7" s="218"/>
      <c r="AA7" s="194">
        <v>23.183</v>
      </c>
      <c r="AB7" s="195">
        <v>93.63683242329931</v>
      </c>
      <c r="AC7" s="194"/>
      <c r="AD7" s="222">
        <v>96.82917208093069</v>
      </c>
      <c r="AE7" s="195">
        <v>96.227214536618717</v>
      </c>
      <c r="AF7" s="218"/>
      <c r="AG7" s="227">
        <v>93.686111362789802</v>
      </c>
      <c r="AH7" s="195">
        <v>82.771506456058148</v>
      </c>
      <c r="AI7" s="218"/>
      <c r="AJ7" s="236">
        <v>7330</v>
      </c>
      <c r="AK7" s="200"/>
    </row>
    <row r="8" spans="1:37" x14ac:dyDescent="0.25">
      <c r="A8" s="241">
        <v>44</v>
      </c>
      <c r="B8" s="193" t="s">
        <v>41</v>
      </c>
      <c r="C8" s="206" t="s">
        <v>42</v>
      </c>
      <c r="D8" s="173"/>
      <c r="E8" s="195">
        <v>49.338366205554834</v>
      </c>
      <c r="F8" s="196"/>
      <c r="G8" s="231">
        <v>312216.00000000012</v>
      </c>
      <c r="H8" s="195">
        <f t="shared" si="0"/>
        <v>71.034029876977826</v>
      </c>
      <c r="I8" s="218"/>
      <c r="J8" s="197">
        <v>0.62050000000000005</v>
      </c>
      <c r="K8" s="195">
        <f t="shared" si="1"/>
        <v>59.566139292122003</v>
      </c>
      <c r="L8" s="194"/>
      <c r="M8" s="220">
        <v>48.87988545123082</v>
      </c>
      <c r="N8" s="195">
        <v>44.755627589487773</v>
      </c>
      <c r="O8" s="218"/>
      <c r="P8" s="195">
        <v>10.221556328974589</v>
      </c>
      <c r="Q8" s="195">
        <v>42.186389729409825</v>
      </c>
      <c r="R8" s="194"/>
      <c r="S8" s="220">
        <v>13.731061062134364</v>
      </c>
      <c r="T8" s="195">
        <v>29.149644539776766</v>
      </c>
      <c r="U8" s="218"/>
      <c r="V8" s="195">
        <v>79.445061067615654</v>
      </c>
      <c r="W8" s="194"/>
      <c r="X8" s="220">
        <v>128.49740932642496</v>
      </c>
      <c r="Y8" s="195">
        <v>53.356493839203914</v>
      </c>
      <c r="Z8" s="218"/>
      <c r="AA8" s="194">
        <v>23.286000000000001</v>
      </c>
      <c r="AB8" s="195">
        <v>93.599163231943479</v>
      </c>
      <c r="AC8" s="194"/>
      <c r="AD8" s="222">
        <v>95.403658675724969</v>
      </c>
      <c r="AE8" s="195">
        <v>94.53107826234438</v>
      </c>
      <c r="AF8" s="218"/>
      <c r="AG8" s="226">
        <v>86.8</v>
      </c>
      <c r="AH8" s="195">
        <v>76.293508936970838</v>
      </c>
      <c r="AI8" s="218"/>
      <c r="AJ8" s="236">
        <v>14515</v>
      </c>
      <c r="AK8" s="200"/>
    </row>
    <row r="9" spans="1:37" x14ac:dyDescent="0.25">
      <c r="A9" s="241">
        <v>48</v>
      </c>
      <c r="B9" s="193" t="s">
        <v>43</v>
      </c>
      <c r="C9" s="206" t="s">
        <v>44</v>
      </c>
      <c r="D9" s="173"/>
      <c r="E9" s="195">
        <v>47.133111801945326</v>
      </c>
      <c r="F9" s="196"/>
      <c r="G9" s="231">
        <v>663386.00000000023</v>
      </c>
      <c r="H9" s="195">
        <f t="shared" si="0"/>
        <v>64.607063629195466</v>
      </c>
      <c r="I9" s="218"/>
      <c r="J9" s="197">
        <v>0.54469999999999996</v>
      </c>
      <c r="K9" s="195">
        <f t="shared" si="1"/>
        <v>51.323873212635228</v>
      </c>
      <c r="L9" s="194"/>
      <c r="M9" s="220">
        <v>71.033242375064958</v>
      </c>
      <c r="N9" s="195">
        <v>11.82096470820712</v>
      </c>
      <c r="O9" s="218"/>
      <c r="P9" s="195">
        <v>19.280864722611728</v>
      </c>
      <c r="Q9" s="195">
        <v>88.380723749562435</v>
      </c>
      <c r="R9" s="194"/>
      <c r="S9" s="220">
        <v>10.436972184359782</v>
      </c>
      <c r="T9" s="195">
        <v>19.532933710126354</v>
      </c>
      <c r="U9" s="218"/>
      <c r="V9" s="195">
        <v>87.933869241893362</v>
      </c>
      <c r="W9" s="194"/>
      <c r="X9" s="220">
        <v>158.63999999999996</v>
      </c>
      <c r="Y9" s="195">
        <v>80.692250150340215</v>
      </c>
      <c r="Z9" s="218"/>
      <c r="AA9" s="194">
        <v>18.622</v>
      </c>
      <c r="AB9" s="195">
        <v>95.304882731784375</v>
      </c>
      <c r="AC9" s="194"/>
      <c r="AD9" s="222">
        <v>87.516712306138871</v>
      </c>
      <c r="AE9" s="195">
        <v>85.146855159383932</v>
      </c>
      <c r="AF9" s="218"/>
      <c r="AG9" s="227">
        <v>101.998752728407</v>
      </c>
      <c r="AH9" s="195">
        <v>90.591488926064912</v>
      </c>
      <c r="AI9" s="218"/>
      <c r="AJ9" s="236">
        <v>9370</v>
      </c>
      <c r="AK9" s="200"/>
    </row>
    <row r="10" spans="1:37" x14ac:dyDescent="0.25">
      <c r="A10" s="241">
        <v>50</v>
      </c>
      <c r="B10" s="193" t="s">
        <v>46</v>
      </c>
      <c r="C10" s="206" t="s">
        <v>47</v>
      </c>
      <c r="D10" s="173" t="s">
        <v>389</v>
      </c>
      <c r="E10" s="195">
        <v>22.92773415149178</v>
      </c>
      <c r="F10" s="196"/>
      <c r="G10" s="231">
        <v>143364456.99999988</v>
      </c>
      <c r="H10" s="195">
        <f t="shared" si="0"/>
        <v>18.764204882698923</v>
      </c>
      <c r="I10" s="218"/>
      <c r="J10" s="197">
        <v>0.31969999999999998</v>
      </c>
      <c r="K10" s="195">
        <f t="shared" si="1"/>
        <v>26.85804382101886</v>
      </c>
      <c r="L10" s="194"/>
      <c r="M10" s="220">
        <v>42.93642039017881</v>
      </c>
      <c r="N10" s="195">
        <v>53.591580479400392</v>
      </c>
      <c r="O10" s="218"/>
      <c r="P10" s="195">
        <v>3.049738977243778</v>
      </c>
      <c r="Q10" s="195">
        <v>5.6165643208755203</v>
      </c>
      <c r="R10" s="194"/>
      <c r="S10" s="220">
        <v>7.1059078275841969</v>
      </c>
      <c r="T10" s="195">
        <v>9.8082772534652118</v>
      </c>
      <c r="U10" s="218"/>
      <c r="V10" s="195">
        <v>45.303352641551093</v>
      </c>
      <c r="W10" s="194"/>
      <c r="X10" s="220">
        <v>115.08379888268165</v>
      </c>
      <c r="Y10" s="195">
        <v>39.055085499466315</v>
      </c>
      <c r="Z10" s="218"/>
      <c r="AA10" s="194">
        <v>92.262</v>
      </c>
      <c r="AB10" s="195">
        <v>68.37323951388457</v>
      </c>
      <c r="AC10" s="194"/>
      <c r="AD10" s="222">
        <v>39.990295970836314</v>
      </c>
      <c r="AE10" s="195">
        <v>28.597910450626106</v>
      </c>
      <c r="AF10" s="218"/>
      <c r="AG10" s="227">
        <v>53.733967133667697</v>
      </c>
      <c r="AH10" s="195">
        <v>45.187175102227371</v>
      </c>
      <c r="AI10" s="218"/>
      <c r="AJ10" s="236">
        <v>363.33333333333331</v>
      </c>
      <c r="AK10" s="200"/>
    </row>
    <row r="11" spans="1:37" x14ac:dyDescent="0.25">
      <c r="A11" s="241">
        <v>52</v>
      </c>
      <c r="B11" s="193" t="s">
        <v>48</v>
      </c>
      <c r="C11" s="206" t="s">
        <v>49</v>
      </c>
      <c r="D11" s="173"/>
      <c r="E11" s="195">
        <v>33.492201265834581</v>
      </c>
      <c r="F11" s="196"/>
      <c r="G11" s="231">
        <v>269394.00000000006</v>
      </c>
      <c r="H11" s="195">
        <f t="shared" si="0"/>
        <v>72.292031541538819</v>
      </c>
      <c r="I11" s="218"/>
      <c r="J11" s="197">
        <v>0.17749999999999999</v>
      </c>
      <c r="K11" s="195">
        <f t="shared" si="1"/>
        <v>11.395639645517313</v>
      </c>
      <c r="L11" s="194"/>
      <c r="M11" s="220">
        <v>48.66910824144869</v>
      </c>
      <c r="N11" s="195">
        <v>45.068983094529216</v>
      </c>
      <c r="O11" s="218"/>
      <c r="P11" s="195">
        <v>6.72653058188423</v>
      </c>
      <c r="Q11" s="195">
        <v>24.364898313627886</v>
      </c>
      <c r="R11" s="194"/>
      <c r="S11" s="220">
        <v>8.658007949136163</v>
      </c>
      <c r="T11" s="195">
        <v>14.339453733959653</v>
      </c>
      <c r="U11" s="218"/>
      <c r="V11" s="195">
        <v>93.067501473284239</v>
      </c>
      <c r="W11" s="194"/>
      <c r="X11" s="220">
        <v>164.24870466321261</v>
      </c>
      <c r="Y11" s="195">
        <v>85.199282989959443</v>
      </c>
      <c r="Z11" s="218"/>
      <c r="AA11" s="194">
        <v>12.132</v>
      </c>
      <c r="AB11" s="195">
        <v>97.678407507506407</v>
      </c>
      <c r="AC11" s="194"/>
      <c r="AD11" s="222">
        <v>99.674513484219375</v>
      </c>
      <c r="AE11" s="195">
        <v>99.612722346779321</v>
      </c>
      <c r="AF11" s="218"/>
      <c r="AG11" s="227">
        <v>101.135707410972</v>
      </c>
      <c r="AH11" s="195">
        <v>89.779593048891812</v>
      </c>
      <c r="AI11" s="218"/>
      <c r="AJ11" s="236">
        <v>8935</v>
      </c>
      <c r="AK11" s="200"/>
    </row>
    <row r="12" spans="1:37" x14ac:dyDescent="0.25">
      <c r="A12" s="241">
        <v>84</v>
      </c>
      <c r="B12" s="193" t="s">
        <v>50</v>
      </c>
      <c r="C12" s="206" t="s">
        <v>51</v>
      </c>
      <c r="D12" s="173"/>
      <c r="E12" s="195">
        <v>42.30344755674075</v>
      </c>
      <c r="F12" s="196"/>
      <c r="G12" s="231">
        <v>235587.00000000009</v>
      </c>
      <c r="H12" s="195">
        <f t="shared" si="0"/>
        <v>73.435544822227882</v>
      </c>
      <c r="I12" s="218"/>
      <c r="J12" s="197">
        <v>0.40389999999999998</v>
      </c>
      <c r="K12" s="195">
        <f t="shared" si="1"/>
        <v>36.013700864459302</v>
      </c>
      <c r="L12" s="194"/>
      <c r="M12" s="220">
        <v>45.469725569914331</v>
      </c>
      <c r="N12" s="195">
        <v>49.825399473205898</v>
      </c>
      <c r="O12" s="218"/>
      <c r="P12" s="195">
        <v>6.7530374570253917</v>
      </c>
      <c r="Q12" s="195">
        <v>24.500059563349915</v>
      </c>
      <c r="R12" s="194"/>
      <c r="S12" s="220">
        <v>13.249071912630933</v>
      </c>
      <c r="T12" s="195">
        <v>27.742533060460804</v>
      </c>
      <c r="U12" s="218"/>
      <c r="V12" s="195">
        <v>80.162741529603764</v>
      </c>
      <c r="W12" s="194"/>
      <c r="X12" s="220">
        <v>156.04395604395603</v>
      </c>
      <c r="Y12" s="195">
        <v>78.55190106968702</v>
      </c>
      <c r="Z12" s="218"/>
      <c r="AA12" s="194">
        <v>38.244</v>
      </c>
      <c r="AB12" s="195">
        <v>88.128718918345626</v>
      </c>
      <c r="AC12" s="194"/>
      <c r="AD12" s="222">
        <v>93.219379435568953</v>
      </c>
      <c r="AE12" s="195">
        <v>91.932130235027614</v>
      </c>
      <c r="AF12" s="218"/>
      <c r="AG12" s="227">
        <v>71.646623496762203</v>
      </c>
      <c r="AH12" s="195">
        <v>62.038215895354845</v>
      </c>
      <c r="AI12" s="218"/>
      <c r="AJ12" s="236">
        <v>2833.3333333333335</v>
      </c>
      <c r="AK12" s="200"/>
    </row>
    <row r="13" spans="1:37" x14ac:dyDescent="0.25">
      <c r="A13" s="241">
        <v>204</v>
      </c>
      <c r="B13" s="193" t="s">
        <v>52</v>
      </c>
      <c r="C13" s="206" t="s">
        <v>53</v>
      </c>
      <c r="D13" s="173" t="s">
        <v>389</v>
      </c>
      <c r="E13" s="195">
        <v>56.987667268863348</v>
      </c>
      <c r="F13" s="196"/>
      <c r="G13" s="231">
        <v>6628989</v>
      </c>
      <c r="H13" s="195">
        <f t="shared" si="0"/>
        <v>44.97768012342285</v>
      </c>
      <c r="I13" s="218"/>
      <c r="J13" s="197">
        <v>0.78080000000000005</v>
      </c>
      <c r="K13" s="195">
        <f t="shared" si="1"/>
        <v>76.996683520904696</v>
      </c>
      <c r="L13" s="194"/>
      <c r="M13" s="220">
        <v>29.831343309217413</v>
      </c>
      <c r="N13" s="195">
        <v>73.074465045319315</v>
      </c>
      <c r="O13" s="218"/>
      <c r="P13" s="195">
        <v>7.4516022986264012</v>
      </c>
      <c r="Q13" s="195">
        <v>28.062112672207203</v>
      </c>
      <c r="R13" s="194"/>
      <c r="S13" s="220">
        <v>24.924432287570095</v>
      </c>
      <c r="T13" s="195">
        <v>61.827394982462671</v>
      </c>
      <c r="U13" s="218"/>
      <c r="V13" s="195">
        <v>40.15466891371004</v>
      </c>
      <c r="W13" s="194"/>
      <c r="X13" s="220">
        <v>141.8994413407822</v>
      </c>
      <c r="Y13" s="195">
        <v>66.226013890181264</v>
      </c>
      <c r="Z13" s="218"/>
      <c r="AA13" s="194">
        <v>132.31399999999999</v>
      </c>
      <c r="AB13" s="195">
        <v>53.725409881031183</v>
      </c>
      <c r="AC13" s="194"/>
      <c r="AD13" s="222">
        <v>37.417874611689442</v>
      </c>
      <c r="AE13" s="195">
        <v>25.537134477539091</v>
      </c>
      <c r="AF13" s="218"/>
      <c r="AG13" s="227">
        <v>21.783314802672201</v>
      </c>
      <c r="AH13" s="195">
        <v>15.130117406088619</v>
      </c>
      <c r="AI13" s="218"/>
      <c r="AJ13" s="236">
        <v>366.66666666666669</v>
      </c>
      <c r="AK13" s="200"/>
    </row>
    <row r="14" spans="1:37" x14ac:dyDescent="0.25">
      <c r="A14" s="241">
        <v>64</v>
      </c>
      <c r="B14" s="193" t="s">
        <v>55</v>
      </c>
      <c r="C14" s="206" t="s">
        <v>56</v>
      </c>
      <c r="D14" s="173" t="s">
        <v>389</v>
      </c>
      <c r="E14" s="195">
        <v>40.60947546718117</v>
      </c>
      <c r="F14" s="196"/>
      <c r="G14" s="231">
        <v>2198362.9999999991</v>
      </c>
      <c r="H14" s="195">
        <f t="shared" si="0"/>
        <v>54.389986295919343</v>
      </c>
      <c r="I14" s="218"/>
      <c r="J14" s="197">
        <v>0.32569999999999999</v>
      </c>
      <c r="K14" s="195">
        <f t="shared" si="1"/>
        <v>27.510465938128636</v>
      </c>
      <c r="L14" s="194"/>
      <c r="M14" s="220">
        <v>23.550548112058465</v>
      </c>
      <c r="N14" s="195">
        <v>82.411915489330639</v>
      </c>
      <c r="O14" s="218"/>
      <c r="P14" s="195">
        <v>3.5912033055690595</v>
      </c>
      <c r="Q14" s="195">
        <v>8.3775459494757101</v>
      </c>
      <c r="R14" s="194"/>
      <c r="S14" s="220">
        <v>14.144785006923863</v>
      </c>
      <c r="T14" s="195">
        <v>30.357463663051533</v>
      </c>
      <c r="U14" s="218"/>
      <c r="V14" s="195">
        <v>40.432619419434722</v>
      </c>
      <c r="W14" s="194"/>
      <c r="X14" s="220">
        <v>122.94000000000004</v>
      </c>
      <c r="Y14" s="195">
        <v>47.621267714123903</v>
      </c>
      <c r="Z14" s="218"/>
      <c r="AA14" s="194">
        <v>79.986000000000004</v>
      </c>
      <c r="AB14" s="195">
        <v>72.862821971013005</v>
      </c>
      <c r="AC14" s="194"/>
      <c r="AD14" s="221">
        <v>47.3</v>
      </c>
      <c r="AE14" s="195">
        <v>37.2953061487638</v>
      </c>
      <c r="AF14" s="218"/>
      <c r="AG14" s="226">
        <v>9.9</v>
      </c>
      <c r="AH14" s="195">
        <v>3.9510818438381938</v>
      </c>
      <c r="AI14" s="218"/>
      <c r="AJ14" s="236">
        <v>600</v>
      </c>
      <c r="AK14" s="200"/>
    </row>
    <row r="15" spans="1:37" x14ac:dyDescent="0.25">
      <c r="A15" s="241">
        <v>68</v>
      </c>
      <c r="B15" s="193" t="s">
        <v>57</v>
      </c>
      <c r="C15" s="206" t="s">
        <v>58</v>
      </c>
      <c r="D15" s="173"/>
      <c r="E15" s="195">
        <v>25.344561176253467</v>
      </c>
      <c r="F15" s="196"/>
      <c r="G15" s="231">
        <v>8705345.9999999963</v>
      </c>
      <c r="H15" s="195">
        <f t="shared" si="0"/>
        <v>42.654022381218141</v>
      </c>
      <c r="I15" s="218"/>
      <c r="J15" s="197">
        <v>0.22770000000000001</v>
      </c>
      <c r="K15" s="195">
        <f t="shared" si="1"/>
        <v>16.854238025335729</v>
      </c>
      <c r="L15" s="194"/>
      <c r="M15" s="220">
        <v>56.383088159654356</v>
      </c>
      <c r="N15" s="195">
        <v>33.600864337062724</v>
      </c>
      <c r="O15" s="218"/>
      <c r="P15" s="195">
        <v>5.2392229827451677</v>
      </c>
      <c r="Q15" s="195">
        <v>16.780965739525801</v>
      </c>
      <c r="R15" s="194"/>
      <c r="S15" s="220">
        <v>9.5120448088061167</v>
      </c>
      <c r="T15" s="195">
        <v>16.832715398124957</v>
      </c>
      <c r="U15" s="218"/>
      <c r="V15" s="195">
        <v>68.705846296940791</v>
      </c>
      <c r="W15" s="194"/>
      <c r="X15" s="220">
        <v>124.29378531073461</v>
      </c>
      <c r="Y15" s="195">
        <v>49.041906401425948</v>
      </c>
      <c r="Z15" s="218"/>
      <c r="AA15" s="194">
        <v>75.093999999999994</v>
      </c>
      <c r="AB15" s="195">
        <v>74.65192570026295</v>
      </c>
      <c r="AC15" s="194"/>
      <c r="AD15" s="222">
        <v>85.418214095942517</v>
      </c>
      <c r="AE15" s="195">
        <v>82.649973037605392</v>
      </c>
      <c r="AF15" s="218"/>
      <c r="AG15" s="227">
        <v>78.493793591522405</v>
      </c>
      <c r="AH15" s="195">
        <v>68.479580048468875</v>
      </c>
      <c r="AI15" s="218"/>
      <c r="AJ15" s="236">
        <v>973.33333333333337</v>
      </c>
      <c r="AK15" s="200"/>
    </row>
    <row r="16" spans="1:37" x14ac:dyDescent="0.25">
      <c r="A16" s="241">
        <v>72</v>
      </c>
      <c r="B16" s="193" t="s">
        <v>59</v>
      </c>
      <c r="C16" s="206" t="s">
        <v>60</v>
      </c>
      <c r="D16" s="173"/>
      <c r="E16" s="195">
        <v>55.14486337543606</v>
      </c>
      <c r="F16" s="196"/>
      <c r="G16" s="231">
        <v>1563672.0000000002</v>
      </c>
      <c r="H16" s="195">
        <f t="shared" si="0"/>
        <v>57.295153885076722</v>
      </c>
      <c r="I16" s="218"/>
      <c r="J16" s="197">
        <v>0.89692516042642001</v>
      </c>
      <c r="K16" s="195">
        <f t="shared" si="1"/>
        <v>89.623787356757461</v>
      </c>
      <c r="L16" s="194"/>
      <c r="M16" s="220">
        <v>37.041820539011553</v>
      </c>
      <c r="N16" s="195">
        <v>62.35488707829218</v>
      </c>
      <c r="O16" s="218"/>
      <c r="P16" s="195">
        <v>8.4817948135861911</v>
      </c>
      <c r="Q16" s="195">
        <v>33.315168984379781</v>
      </c>
      <c r="R16" s="194"/>
      <c r="S16" s="220">
        <v>15.096306209759172</v>
      </c>
      <c r="T16" s="195">
        <v>33.135319572674163</v>
      </c>
      <c r="U16" s="218"/>
      <c r="V16" s="195">
        <v>59.848582299940659</v>
      </c>
      <c r="W16" s="194"/>
      <c r="X16" s="220">
        <v>120.10869565217401</v>
      </c>
      <c r="Y16" s="195">
        <v>44.598879655647671</v>
      </c>
      <c r="Z16" s="218"/>
      <c r="AA16" s="194">
        <v>141.762</v>
      </c>
      <c r="AB16" s="195">
        <v>50.270084444818288</v>
      </c>
      <c r="AC16" s="194"/>
      <c r="AD16" s="222">
        <v>77.236203032264754</v>
      </c>
      <c r="AE16" s="195">
        <v>72.914669454392083</v>
      </c>
      <c r="AF16" s="218"/>
      <c r="AG16" s="220">
        <v>81.822169470533595</v>
      </c>
      <c r="AH16" s="195">
        <v>71.610695644904609</v>
      </c>
      <c r="AI16" s="218"/>
      <c r="AJ16" s="236">
        <v>3590</v>
      </c>
      <c r="AK16" s="200"/>
    </row>
    <row r="17" spans="1:37" x14ac:dyDescent="0.25">
      <c r="A17" s="241">
        <v>76</v>
      </c>
      <c r="B17" s="193" t="s">
        <v>62</v>
      </c>
      <c r="C17" s="206" t="s">
        <v>63</v>
      </c>
      <c r="D17" s="173"/>
      <c r="E17" s="195">
        <v>11.043378036771097</v>
      </c>
      <c r="F17" s="196"/>
      <c r="G17" s="231">
        <v>174706109.99999988</v>
      </c>
      <c r="H17" s="195">
        <f t="shared" si="0"/>
        <v>17.078158611906684</v>
      </c>
      <c r="I17" s="218"/>
      <c r="J17" s="197">
        <v>8.7499999999999994E-2</v>
      </c>
      <c r="K17" s="195">
        <f t="shared" si="1"/>
        <v>1.6093078888707653</v>
      </c>
      <c r="L17" s="194"/>
      <c r="M17" s="220">
        <v>65.018153455747068</v>
      </c>
      <c r="N17" s="195">
        <v>20.763398418807714</v>
      </c>
      <c r="O17" s="218"/>
      <c r="P17" s="195">
        <v>2.8140169541481534</v>
      </c>
      <c r="Q17" s="195">
        <v>4.4145937732746265</v>
      </c>
      <c r="R17" s="194"/>
      <c r="S17" s="220">
        <v>7.6344967911690276</v>
      </c>
      <c r="T17" s="195">
        <v>11.35143149099571</v>
      </c>
      <c r="U17" s="218"/>
      <c r="V17" s="195">
        <v>85.113555204152831</v>
      </c>
      <c r="W17" s="194"/>
      <c r="X17" s="220">
        <v>155.78947368421055</v>
      </c>
      <c r="Y17" s="195">
        <v>78.340175931129096</v>
      </c>
      <c r="Z17" s="218"/>
      <c r="AA17" s="194">
        <v>44.268999999999998</v>
      </c>
      <c r="AB17" s="195">
        <v>85.925254084181489</v>
      </c>
      <c r="AC17" s="194"/>
      <c r="AD17" s="222">
        <v>86.907378364207034</v>
      </c>
      <c r="AE17" s="195">
        <v>84.421843806784267</v>
      </c>
      <c r="AF17" s="218"/>
      <c r="AG17" s="227">
        <v>103.248264655171</v>
      </c>
      <c r="AH17" s="195">
        <v>91.766946994516459</v>
      </c>
      <c r="AI17" s="218"/>
      <c r="AJ17" s="236">
        <v>3506.6666666666665</v>
      </c>
      <c r="AK17" s="200"/>
    </row>
    <row r="18" spans="1:37" x14ac:dyDescent="0.25">
      <c r="A18" s="241">
        <v>96</v>
      </c>
      <c r="B18" s="193" t="s">
        <v>64</v>
      </c>
      <c r="C18" s="206" t="s">
        <v>65</v>
      </c>
      <c r="D18" s="173"/>
      <c r="E18" s="195">
        <v>60.140571440333403</v>
      </c>
      <c r="F18" s="196"/>
      <c r="G18" s="231">
        <v>341073.99999999988</v>
      </c>
      <c r="H18" s="195">
        <f t="shared" si="0"/>
        <v>70.280149453777767</v>
      </c>
      <c r="I18" s="218"/>
      <c r="J18" s="197">
        <v>0.60029999999999994</v>
      </c>
      <c r="K18" s="195">
        <f t="shared" si="1"/>
        <v>57.369651497852438</v>
      </c>
      <c r="L18" s="194"/>
      <c r="M18" s="220">
        <v>34.641745965940487</v>
      </c>
      <c r="N18" s="195">
        <v>65.922998548973467</v>
      </c>
      <c r="O18" s="218"/>
      <c r="P18" s="195">
        <v>13.409647025032051</v>
      </c>
      <c r="Q18" s="195">
        <v>58.442788132146219</v>
      </c>
      <c r="R18" s="194"/>
      <c r="S18" s="220">
        <v>20.423440031063119</v>
      </c>
      <c r="T18" s="195">
        <v>48.687269568917195</v>
      </c>
      <c r="U18" s="218"/>
      <c r="V18" s="195">
        <v>92.04388780743642</v>
      </c>
      <c r="W18" s="194"/>
      <c r="X18" s="220">
        <v>159.44444444444454</v>
      </c>
      <c r="Y18" s="195">
        <v>81.348383132521121</v>
      </c>
      <c r="Z18" s="218"/>
      <c r="AA18" s="194">
        <v>9.8610000000000007</v>
      </c>
      <c r="AB18" s="195">
        <v>98.508958318856912</v>
      </c>
      <c r="AC18" s="194"/>
      <c r="AD18" s="222">
        <v>91.497007852227625</v>
      </c>
      <c r="AE18" s="195">
        <v>89.882779517162575</v>
      </c>
      <c r="AF18" s="218"/>
      <c r="AG18" s="227">
        <v>110.336862367661</v>
      </c>
      <c r="AH18" s="195">
        <v>98.435430261205084</v>
      </c>
      <c r="AI18" s="218"/>
      <c r="AJ18" s="236">
        <v>24100</v>
      </c>
      <c r="AK18" s="190">
        <v>14</v>
      </c>
    </row>
    <row r="19" spans="1:37" x14ac:dyDescent="0.25">
      <c r="A19" s="241">
        <v>854</v>
      </c>
      <c r="B19" s="193" t="s">
        <v>66</v>
      </c>
      <c r="C19" s="206" t="s">
        <v>67</v>
      </c>
      <c r="D19" s="173" t="s">
        <v>389</v>
      </c>
      <c r="E19" s="195">
        <v>49.277267232502936</v>
      </c>
      <c r="F19" s="196"/>
      <c r="G19" s="231">
        <v>12207294.999999993</v>
      </c>
      <c r="H19" s="195">
        <f t="shared" si="0"/>
        <v>39.770853467269305</v>
      </c>
      <c r="I19" s="218"/>
      <c r="J19" s="197">
        <v>0.55500000000000005</v>
      </c>
      <c r="K19" s="195">
        <f t="shared" si="1"/>
        <v>52.443864513673674</v>
      </c>
      <c r="L19" s="194"/>
      <c r="M19" s="220">
        <v>26.921680898677614</v>
      </c>
      <c r="N19" s="195">
        <v>77.400163896239889</v>
      </c>
      <c r="O19" s="218"/>
      <c r="P19" s="195">
        <v>7.8673231960607355</v>
      </c>
      <c r="Q19" s="195">
        <v>30.181915769839602</v>
      </c>
      <c r="R19" s="194"/>
      <c r="S19" s="220">
        <v>19.704887435060741</v>
      </c>
      <c r="T19" s="195">
        <v>46.589538515492244</v>
      </c>
      <c r="U19" s="218"/>
      <c r="V19" s="195">
        <v>26.464913441800341</v>
      </c>
      <c r="W19" s="194"/>
      <c r="X19" s="220">
        <v>119.33701657458579</v>
      </c>
      <c r="Y19" s="195">
        <v>43.762759905679864</v>
      </c>
      <c r="Z19" s="218"/>
      <c r="AA19" s="194">
        <v>146.267</v>
      </c>
      <c r="AB19" s="195">
        <v>48.622514473381045</v>
      </c>
      <c r="AC19" s="194"/>
      <c r="AD19" s="222">
        <v>23.898236575036435</v>
      </c>
      <c r="AE19" s="195">
        <v>9.4508960701794198</v>
      </c>
      <c r="AF19" s="218"/>
      <c r="AG19" s="227">
        <v>9.9769627669925907</v>
      </c>
      <c r="AH19" s="195">
        <v>4.0234833179610447</v>
      </c>
      <c r="AI19" s="218"/>
      <c r="AJ19" s="236">
        <v>216.66666666666666</v>
      </c>
      <c r="AK19" s="200"/>
    </row>
    <row r="20" spans="1:37" x14ac:dyDescent="0.25">
      <c r="A20" s="241">
        <v>108</v>
      </c>
      <c r="B20" s="193" t="s">
        <v>68</v>
      </c>
      <c r="C20" s="206" t="s">
        <v>69</v>
      </c>
      <c r="D20" s="173" t="s">
        <v>389</v>
      </c>
      <c r="E20" s="195">
        <v>53.813343790129593</v>
      </c>
      <c r="F20" s="196"/>
      <c r="G20" s="231">
        <v>6687713.9999999963</v>
      </c>
      <c r="H20" s="195">
        <f t="shared" si="0"/>
        <v>44.902467860164911</v>
      </c>
      <c r="I20" s="218"/>
      <c r="J20" s="197">
        <v>0.70050000000000001</v>
      </c>
      <c r="K20" s="195">
        <f t="shared" si="1"/>
        <v>68.265100853585608</v>
      </c>
      <c r="L20" s="194"/>
      <c r="M20" s="220">
        <v>35.79314343742999</v>
      </c>
      <c r="N20" s="195">
        <v>64.211254017603238</v>
      </c>
      <c r="O20" s="218"/>
      <c r="P20" s="195">
        <v>6.3187011523836016</v>
      </c>
      <c r="Q20" s="195">
        <v>22.285334612845574</v>
      </c>
      <c r="R20" s="194"/>
      <c r="S20" s="220">
        <v>27.51921469970473</v>
      </c>
      <c r="T20" s="195">
        <v>69.402561606448671</v>
      </c>
      <c r="U20" s="218"/>
      <c r="V20" s="195">
        <v>19.656183006601402</v>
      </c>
      <c r="W20" s="194"/>
      <c r="X20" s="220">
        <v>91.620111731843565</v>
      </c>
      <c r="Y20" s="195">
        <v>9.4776358971883692</v>
      </c>
      <c r="Z20" s="218"/>
      <c r="AA20" s="194">
        <v>197.90299999999999</v>
      </c>
      <c r="AB20" s="195">
        <v>29.738180834061723</v>
      </c>
      <c r="AC20" s="194"/>
      <c r="AD20" s="222">
        <v>47.96529159650612</v>
      </c>
      <c r="AE20" s="195">
        <v>38.086898290712881</v>
      </c>
      <c r="AF20" s="218"/>
      <c r="AG20" s="227">
        <v>7.1053040757225299</v>
      </c>
      <c r="AH20" s="195">
        <v>1.3220170044426434</v>
      </c>
      <c r="AI20" s="218"/>
      <c r="AJ20" s="236">
        <v>110</v>
      </c>
      <c r="AK20" s="200"/>
    </row>
    <row r="21" spans="1:37" x14ac:dyDescent="0.25">
      <c r="A21" s="241">
        <v>116</v>
      </c>
      <c r="B21" s="193" t="s">
        <v>72</v>
      </c>
      <c r="C21" s="206" t="s">
        <v>73</v>
      </c>
      <c r="D21" s="173" t="s">
        <v>389</v>
      </c>
      <c r="E21" s="195">
        <v>49.717493308742363</v>
      </c>
      <c r="F21" s="196"/>
      <c r="G21" s="231">
        <v>13775952.000000009</v>
      </c>
      <c r="H21" s="195">
        <f t="shared" si="0"/>
        <v>38.739939154575772</v>
      </c>
      <c r="I21" s="218"/>
      <c r="J21" s="197">
        <v>0.38523035135485129</v>
      </c>
      <c r="K21" s="195">
        <f t="shared" si="1"/>
        <v>33.983618915332059</v>
      </c>
      <c r="L21" s="194"/>
      <c r="M21" s="220">
        <v>34.204552399250289</v>
      </c>
      <c r="N21" s="195">
        <v>66.572959761728313</v>
      </c>
      <c r="O21" s="218"/>
      <c r="P21" s="195">
        <v>7.6879460315298491</v>
      </c>
      <c r="Q21" s="195">
        <v>29.267253381290441</v>
      </c>
      <c r="R21" s="194"/>
      <c r="S21" s="220">
        <v>31.157356585267209</v>
      </c>
      <c r="T21" s="195">
        <v>80.023695330785202</v>
      </c>
      <c r="U21" s="218"/>
      <c r="V21" s="195">
        <v>44.525058798331777</v>
      </c>
      <c r="W21" s="194"/>
      <c r="X21" s="220">
        <v>117.04545454545466</v>
      </c>
      <c r="Y21" s="195">
        <v>41.247590324412073</v>
      </c>
      <c r="Z21" s="218"/>
      <c r="AA21" s="194">
        <v>104.151</v>
      </c>
      <c r="AB21" s="195">
        <v>64.025190814568816</v>
      </c>
      <c r="AC21" s="194"/>
      <c r="AD21" s="222">
        <v>68.01441199291321</v>
      </c>
      <c r="AE21" s="195">
        <v>61.942191581856754</v>
      </c>
      <c r="AF21" s="218"/>
      <c r="AG21" s="227">
        <v>17.271034008256301</v>
      </c>
      <c r="AH21" s="195">
        <v>10.885262472489465</v>
      </c>
      <c r="AI21" s="218"/>
      <c r="AJ21" s="236">
        <v>263.33333333333331</v>
      </c>
      <c r="AK21" s="200"/>
    </row>
    <row r="22" spans="1:37" x14ac:dyDescent="0.25">
      <c r="A22" s="241">
        <v>120</v>
      </c>
      <c r="B22" s="193" t="s">
        <v>74</v>
      </c>
      <c r="C22" s="206" t="s">
        <v>75</v>
      </c>
      <c r="D22" s="173"/>
      <c r="E22" s="195">
        <v>31.921214730554247</v>
      </c>
      <c r="F22" s="196"/>
      <c r="G22" s="231">
        <v>15535016.000000013</v>
      </c>
      <c r="H22" s="195">
        <f t="shared" si="0"/>
        <v>37.715153070076049</v>
      </c>
      <c r="I22" s="218"/>
      <c r="J22" s="197">
        <v>0.42464999999999997</v>
      </c>
      <c r="K22" s="195">
        <f t="shared" si="1"/>
        <v>38.269994019463923</v>
      </c>
      <c r="L22" s="194"/>
      <c r="M22" s="220">
        <v>44.490947075208908</v>
      </c>
      <c r="N22" s="195">
        <v>51.280517082216612</v>
      </c>
      <c r="O22" s="218"/>
      <c r="P22" s="195">
        <v>3.304373758162634</v>
      </c>
      <c r="Q22" s="195">
        <v>6.9149729423521462</v>
      </c>
      <c r="R22" s="194"/>
      <c r="S22" s="220">
        <v>12.455378308196808</v>
      </c>
      <c r="T22" s="195">
        <v>25.425436538662517</v>
      </c>
      <c r="U22" s="218"/>
      <c r="V22" s="195">
        <v>43.811096931884997</v>
      </c>
      <c r="W22" s="194"/>
      <c r="X22" s="220">
        <v>118.37837837837839</v>
      </c>
      <c r="Y22" s="195">
        <v>42.71650599947121</v>
      </c>
      <c r="Z22" s="218"/>
      <c r="AA22" s="194">
        <v>132.6</v>
      </c>
      <c r="AB22" s="195">
        <v>53.620813873965467</v>
      </c>
      <c r="AC22" s="194"/>
      <c r="AD22" s="222">
        <v>71.271447018465011</v>
      </c>
      <c r="AE22" s="195">
        <v>65.817549914683667</v>
      </c>
      <c r="AF22" s="218"/>
      <c r="AG22" s="227">
        <v>19.614157569603101</v>
      </c>
      <c r="AH22" s="195">
        <v>13.089517939419665</v>
      </c>
      <c r="AI22" s="218"/>
      <c r="AJ22" s="236">
        <v>583.33333333333337</v>
      </c>
      <c r="AK22" s="200"/>
    </row>
    <row r="23" spans="1:37" x14ac:dyDescent="0.25">
      <c r="A23" s="241">
        <v>132</v>
      </c>
      <c r="B23" s="193" t="s">
        <v>70</v>
      </c>
      <c r="C23" s="206" t="s">
        <v>441</v>
      </c>
      <c r="D23" s="173" t="s">
        <v>389</v>
      </c>
      <c r="E23" s="195">
        <v>55.543773951293645</v>
      </c>
      <c r="F23" s="196"/>
      <c r="G23" s="231">
        <v>446211.99999999983</v>
      </c>
      <c r="H23" s="195">
        <f t="shared" si="0"/>
        <v>67.988814101013645</v>
      </c>
      <c r="I23" s="218"/>
      <c r="J23" s="197">
        <v>0.43509999999999999</v>
      </c>
      <c r="K23" s="195">
        <f t="shared" si="1"/>
        <v>39.406295873430111</v>
      </c>
      <c r="L23" s="194"/>
      <c r="M23" s="220">
        <v>50.242240120559821</v>
      </c>
      <c r="N23" s="195">
        <v>42.730259970785426</v>
      </c>
      <c r="O23" s="218"/>
      <c r="P23" s="195">
        <v>21.559555585817076</v>
      </c>
      <c r="Q23" s="195">
        <v>100</v>
      </c>
      <c r="R23" s="194"/>
      <c r="S23" s="220">
        <v>13.198022361763048</v>
      </c>
      <c r="T23" s="195">
        <v>27.593499811239052</v>
      </c>
      <c r="U23" s="218"/>
      <c r="V23" s="195">
        <v>72.020669846204399</v>
      </c>
      <c r="W23" s="194"/>
      <c r="X23" s="220">
        <v>173.62637362637378</v>
      </c>
      <c r="Y23" s="195">
        <v>92.401855018674354</v>
      </c>
      <c r="Z23" s="218"/>
      <c r="AA23" s="194">
        <v>56.567999999999998</v>
      </c>
      <c r="AB23" s="195">
        <v>81.427260060051282</v>
      </c>
      <c r="AC23" s="194"/>
      <c r="AD23" s="222">
        <v>73.791590204938174</v>
      </c>
      <c r="AE23" s="195">
        <v>68.816123101952726</v>
      </c>
      <c r="AF23" s="218"/>
      <c r="AG23" s="227">
        <v>54</v>
      </c>
      <c r="AH23" s="195">
        <v>45.437441204139226</v>
      </c>
      <c r="AI23" s="218"/>
      <c r="AJ23" s="236">
        <v>1323.3333333333333</v>
      </c>
      <c r="AK23" s="200"/>
    </row>
    <row r="24" spans="1:37" x14ac:dyDescent="0.25">
      <c r="A24" s="241">
        <v>140</v>
      </c>
      <c r="B24" s="193" t="s">
        <v>76</v>
      </c>
      <c r="C24" s="206" t="s">
        <v>77</v>
      </c>
      <c r="D24" s="173" t="s">
        <v>389</v>
      </c>
      <c r="E24" s="195">
        <v>43.053012693075409</v>
      </c>
      <c r="F24" s="196"/>
      <c r="G24" s="231">
        <v>3843986.0000000028</v>
      </c>
      <c r="H24" s="195">
        <f t="shared" si="0"/>
        <v>49.62476044228503</v>
      </c>
      <c r="I24" s="218"/>
      <c r="J24" s="197">
        <v>0.44230000000000003</v>
      </c>
      <c r="K24" s="195">
        <f t="shared" si="1"/>
        <v>40.18920241396183</v>
      </c>
      <c r="L24" s="194"/>
      <c r="M24" s="220">
        <v>21.493113756468087</v>
      </c>
      <c r="N24" s="195">
        <v>85.470635083598182</v>
      </c>
      <c r="O24" s="218"/>
      <c r="P24" s="195">
        <v>3.8547893756001548</v>
      </c>
      <c r="Q24" s="195">
        <v>9.721598103680746</v>
      </c>
      <c r="R24" s="194"/>
      <c r="S24" s="220">
        <v>14.111012047823671</v>
      </c>
      <c r="T24" s="195">
        <v>30.258867421851271</v>
      </c>
      <c r="U24" s="218"/>
      <c r="V24" s="195">
        <v>29.916023738499288</v>
      </c>
      <c r="W24" s="194"/>
      <c r="X24" s="220">
        <v>111.11111111111121</v>
      </c>
      <c r="Y24" s="195">
        <v>34.49803770235917</v>
      </c>
      <c r="Z24" s="218"/>
      <c r="AA24" s="194">
        <v>156.482</v>
      </c>
      <c r="AB24" s="195">
        <v>44.886681563673733</v>
      </c>
      <c r="AC24" s="194"/>
      <c r="AD24" s="222">
        <v>46.724468165026146</v>
      </c>
      <c r="AE24" s="195">
        <v>36.610513975828781</v>
      </c>
      <c r="AF24" s="218"/>
      <c r="AG24" s="226">
        <v>9.6</v>
      </c>
      <c r="AH24" s="195">
        <v>3.6688617121354654</v>
      </c>
      <c r="AI24" s="218"/>
      <c r="AJ24" s="236">
        <v>276.66666666666669</v>
      </c>
      <c r="AK24" s="200"/>
    </row>
    <row r="25" spans="1:37" x14ac:dyDescent="0.25">
      <c r="A25" s="241">
        <v>148</v>
      </c>
      <c r="B25" s="193" t="s">
        <v>78</v>
      </c>
      <c r="C25" s="206" t="s">
        <v>79</v>
      </c>
      <c r="D25" s="173" t="s">
        <v>389</v>
      </c>
      <c r="E25" s="195">
        <v>59.155314799831352</v>
      </c>
      <c r="F25" s="196"/>
      <c r="G25" s="231">
        <v>8389544.9999999963</v>
      </c>
      <c r="H25" s="195">
        <f t="shared" si="0"/>
        <v>42.969127970226516</v>
      </c>
      <c r="I25" s="218"/>
      <c r="J25" s="197">
        <v>0.75410988167951898</v>
      </c>
      <c r="K25" s="195">
        <f t="shared" si="1"/>
        <v>74.094479604144937</v>
      </c>
      <c r="L25" s="194"/>
      <c r="M25" s="220">
        <v>27.754320854000063</v>
      </c>
      <c r="N25" s="195">
        <v>76.162305619306423</v>
      </c>
      <c r="O25" s="218"/>
      <c r="P25" s="195">
        <v>8.7572567426709913</v>
      </c>
      <c r="Q25" s="195">
        <v>34.719777350611821</v>
      </c>
      <c r="R25" s="194"/>
      <c r="S25" s="220">
        <v>26.980855211697275</v>
      </c>
      <c r="T25" s="195">
        <v>67.830883454867063</v>
      </c>
      <c r="U25" s="218"/>
      <c r="V25" s="195">
        <v>26.065144256548592</v>
      </c>
      <c r="W25" s="194"/>
      <c r="X25" s="220">
        <v>113.73626373626388</v>
      </c>
      <c r="Y25" s="195">
        <v>37.527208689229759</v>
      </c>
      <c r="Z25" s="218"/>
      <c r="AA25" s="194">
        <v>198.328</v>
      </c>
      <c r="AB25" s="195">
        <v>29.58274970468085</v>
      </c>
      <c r="AC25" s="194"/>
      <c r="AD25" s="222">
        <v>42.599981679466381</v>
      </c>
      <c r="AE25" s="195">
        <v>31.70302512629204</v>
      </c>
      <c r="AF25" s="218"/>
      <c r="AG25" s="227">
        <v>11.490791896869201</v>
      </c>
      <c r="AH25" s="195">
        <v>5.4475935059917218</v>
      </c>
      <c r="AI25" s="218"/>
      <c r="AJ25" s="236">
        <v>203.33333333333334</v>
      </c>
      <c r="AK25" s="200"/>
    </row>
    <row r="26" spans="1:37" x14ac:dyDescent="0.25">
      <c r="A26" s="241">
        <v>152</v>
      </c>
      <c r="B26" s="193" t="s">
        <v>80</v>
      </c>
      <c r="C26" s="206" t="s">
        <v>81</v>
      </c>
      <c r="D26" s="173"/>
      <c r="E26" s="195">
        <v>23.715862496916081</v>
      </c>
      <c r="F26" s="196"/>
      <c r="G26" s="231">
        <v>15589283.999999998</v>
      </c>
      <c r="H26" s="195">
        <f t="shared" si="0"/>
        <v>37.685415587927231</v>
      </c>
      <c r="I26" s="218"/>
      <c r="J26" s="197">
        <v>0.29199999999999998</v>
      </c>
      <c r="K26" s="195">
        <f t="shared" si="1"/>
        <v>23.846028380362092</v>
      </c>
      <c r="L26" s="194"/>
      <c r="M26" s="220">
        <v>54.788358537190966</v>
      </c>
      <c r="N26" s="195">
        <v>35.971696111371251</v>
      </c>
      <c r="O26" s="218"/>
      <c r="P26" s="195">
        <v>3.0275632023506649</v>
      </c>
      <c r="Q26" s="195">
        <v>5.5034877914036162</v>
      </c>
      <c r="R26" s="194"/>
      <c r="S26" s="220">
        <v>9.0804363860555988</v>
      </c>
      <c r="T26" s="195">
        <v>15.572684613516213</v>
      </c>
      <c r="U26" s="218"/>
      <c r="V26" s="195">
        <v>85.091285377097961</v>
      </c>
      <c r="W26" s="194"/>
      <c r="X26" s="220">
        <v>147.64397905759171</v>
      </c>
      <c r="Y26" s="195">
        <v>71.37398018813208</v>
      </c>
      <c r="Z26" s="218"/>
      <c r="AA26" s="194">
        <v>13.683999999999999</v>
      </c>
      <c r="AB26" s="195">
        <v>97.110809595037892</v>
      </c>
      <c r="AC26" s="194"/>
      <c r="AD26" s="222">
        <v>95.759649424991096</v>
      </c>
      <c r="AE26" s="195">
        <v>94.954651145581664</v>
      </c>
      <c r="AF26" s="218"/>
      <c r="AG26" s="227">
        <v>87.472019716157504</v>
      </c>
      <c r="AH26" s="195">
        <v>76.925700579640178</v>
      </c>
      <c r="AI26" s="218"/>
      <c r="AJ26" s="236">
        <v>4513.333333333333</v>
      </c>
      <c r="AK26" s="200"/>
    </row>
    <row r="27" spans="1:37" x14ac:dyDescent="0.25">
      <c r="A27" s="241">
        <v>156</v>
      </c>
      <c r="B27" s="193" t="s">
        <v>82</v>
      </c>
      <c r="C27" s="206" t="s">
        <v>83</v>
      </c>
      <c r="D27" s="173"/>
      <c r="E27" s="195">
        <v>8.0327859710229976</v>
      </c>
      <c r="F27" s="196"/>
      <c r="G27" s="231">
        <v>1294377218.9999988</v>
      </c>
      <c r="H27" s="195">
        <f t="shared" si="0"/>
        <v>0</v>
      </c>
      <c r="I27" s="218"/>
      <c r="J27" s="197">
        <v>7.2700000000000001E-2</v>
      </c>
      <c r="K27" s="195">
        <f t="shared" si="1"/>
        <v>0</v>
      </c>
      <c r="L27" s="194"/>
      <c r="M27" s="220">
        <v>57.63587656907233</v>
      </c>
      <c r="N27" s="195">
        <v>31.738385252397848</v>
      </c>
      <c r="O27" s="218"/>
      <c r="P27" s="195">
        <v>2.5030626483436813</v>
      </c>
      <c r="Q27" s="195">
        <v>2.8290061717502821</v>
      </c>
      <c r="R27" s="194"/>
      <c r="S27" s="220">
        <v>5.6632272419823941</v>
      </c>
      <c r="T27" s="195">
        <v>5.5965384309668558</v>
      </c>
      <c r="U27" s="218"/>
      <c r="V27" s="195">
        <v>74.680076959894066</v>
      </c>
      <c r="W27" s="194"/>
      <c r="X27" s="220">
        <v>152.6041666666668</v>
      </c>
      <c r="Y27" s="195">
        <v>75.660398983082786</v>
      </c>
      <c r="Z27" s="218"/>
      <c r="AA27" s="194">
        <v>41.491999999999997</v>
      </c>
      <c r="AB27" s="195">
        <v>86.940859369571342</v>
      </c>
      <c r="AC27" s="194"/>
      <c r="AD27" s="222">
        <v>85.192159407034509</v>
      </c>
      <c r="AE27" s="195">
        <v>82.381003586720894</v>
      </c>
      <c r="AF27" s="218"/>
      <c r="AG27" s="227">
        <v>62.823542791913901</v>
      </c>
      <c r="AH27" s="195">
        <v>53.738045900201229</v>
      </c>
      <c r="AI27" s="218"/>
      <c r="AJ27" s="236">
        <v>836.66666666666663</v>
      </c>
      <c r="AK27" s="200"/>
    </row>
    <row r="28" spans="1:37" x14ac:dyDescent="0.25">
      <c r="A28" s="241">
        <v>170</v>
      </c>
      <c r="B28" s="193" t="s">
        <v>84</v>
      </c>
      <c r="C28" s="206" t="s">
        <v>85</v>
      </c>
      <c r="D28" s="173"/>
      <c r="E28" s="195">
        <v>22.570215350090443</v>
      </c>
      <c r="F28" s="196"/>
      <c r="G28" s="231">
        <v>43494860.000000022</v>
      </c>
      <c r="H28" s="195">
        <f t="shared" si="0"/>
        <v>28.935540050294005</v>
      </c>
      <c r="I28" s="218"/>
      <c r="J28" s="197">
        <v>0.28989999999999999</v>
      </c>
      <c r="K28" s="195">
        <f t="shared" si="1"/>
        <v>23.617680639373674</v>
      </c>
      <c r="L28" s="194"/>
      <c r="M28" s="220">
        <v>57.038678217050972</v>
      </c>
      <c r="N28" s="195">
        <v>32.626220286370469</v>
      </c>
      <c r="O28" s="218"/>
      <c r="P28" s="195">
        <v>3.322104470131086</v>
      </c>
      <c r="Q28" s="195">
        <v>7.0053836443060682</v>
      </c>
      <c r="R28" s="194"/>
      <c r="S28" s="220">
        <v>10.825176807371649</v>
      </c>
      <c r="T28" s="195">
        <v>20.666252130107992</v>
      </c>
      <c r="U28" s="218"/>
      <c r="V28" s="195">
        <v>77.086683649428068</v>
      </c>
      <c r="W28" s="194"/>
      <c r="X28" s="220">
        <v>142.54143646408841</v>
      </c>
      <c r="Y28" s="195">
        <v>66.811582481255783</v>
      </c>
      <c r="Z28" s="218"/>
      <c r="AA28" s="194">
        <v>32.802</v>
      </c>
      <c r="AB28" s="195">
        <v>90.118968815029646</v>
      </c>
      <c r="AC28" s="194"/>
      <c r="AD28" s="222">
        <v>91.63204278356983</v>
      </c>
      <c r="AE28" s="195">
        <v>90.043449802343517</v>
      </c>
      <c r="AF28" s="218"/>
      <c r="AG28" s="227">
        <v>70.939215709525598</v>
      </c>
      <c r="AH28" s="195">
        <v>61.372733499083346</v>
      </c>
      <c r="AI28" s="218"/>
      <c r="AJ28" s="236">
        <v>2030</v>
      </c>
      <c r="AK28" s="200"/>
    </row>
    <row r="29" spans="1:37" x14ac:dyDescent="0.25">
      <c r="A29" s="241">
        <v>174</v>
      </c>
      <c r="B29" s="193" t="s">
        <v>86</v>
      </c>
      <c r="C29" s="206" t="s">
        <v>87</v>
      </c>
      <c r="D29" s="173" t="s">
        <v>389</v>
      </c>
      <c r="E29" s="195">
        <v>59.111847695864626</v>
      </c>
      <c r="F29" s="196"/>
      <c r="G29" s="231">
        <v>748706.00000000012</v>
      </c>
      <c r="H29" s="195">
        <f t="shared" si="0"/>
        <v>63.575308313275649</v>
      </c>
      <c r="I29" s="218"/>
      <c r="J29" s="197">
        <v>0.8526971744066707</v>
      </c>
      <c r="K29" s="195">
        <f t="shared" si="1"/>
        <v>84.814567977673093</v>
      </c>
      <c r="L29" s="194"/>
      <c r="M29" s="220">
        <v>33.564185930410204</v>
      </c>
      <c r="N29" s="195">
        <v>67.52497140692661</v>
      </c>
      <c r="O29" s="218"/>
      <c r="P29" s="195">
        <v>3.8121406144664354</v>
      </c>
      <c r="Q29" s="195">
        <v>9.5041277370973027</v>
      </c>
      <c r="R29" s="194"/>
      <c r="S29" s="220">
        <v>27.771905473583292</v>
      </c>
      <c r="T29" s="195">
        <v>70.140263044350505</v>
      </c>
      <c r="U29" s="218"/>
      <c r="V29" s="195">
        <v>38.054184967366574</v>
      </c>
      <c r="W29" s="194"/>
      <c r="X29" s="220">
        <v>101.10497237569056</v>
      </c>
      <c r="Y29" s="195">
        <v>22.256169699063211</v>
      </c>
      <c r="Z29" s="218"/>
      <c r="AA29" s="194">
        <v>91.968999999999994</v>
      </c>
      <c r="AB29" s="195">
        <v>68.48039556308126</v>
      </c>
      <c r="AC29" s="194"/>
      <c r="AD29" s="222">
        <v>55.863847858827945</v>
      </c>
      <c r="AE29" s="195">
        <v>47.484935336171219</v>
      </c>
      <c r="AF29" s="218"/>
      <c r="AG29" s="227">
        <v>20.5769393452331</v>
      </c>
      <c r="AH29" s="195">
        <v>13.995239271150615</v>
      </c>
      <c r="AI29" s="218"/>
      <c r="AJ29" s="236">
        <v>386.66666666666669</v>
      </c>
      <c r="AK29" s="200"/>
    </row>
    <row r="30" spans="1:37" x14ac:dyDescent="0.25">
      <c r="A30" s="241">
        <v>178</v>
      </c>
      <c r="B30" s="193" t="s">
        <v>88</v>
      </c>
      <c r="C30" s="206" t="s">
        <v>89</v>
      </c>
      <c r="D30" s="173"/>
      <c r="E30" s="195">
        <v>50.335555992884828</v>
      </c>
      <c r="F30" s="196"/>
      <c r="G30" s="231">
        <v>3205593.0000000009</v>
      </c>
      <c r="H30" s="195">
        <f t="shared" si="0"/>
        <v>51.173491028204268</v>
      </c>
      <c r="I30" s="218"/>
      <c r="J30" s="197">
        <v>0.85319999999999996</v>
      </c>
      <c r="K30" s="195">
        <f t="shared" si="1"/>
        <v>84.86924373402924</v>
      </c>
      <c r="L30" s="194"/>
      <c r="M30" s="220">
        <v>35.447853842707751</v>
      </c>
      <c r="N30" s="195">
        <v>64.724584635517672</v>
      </c>
      <c r="O30" s="218"/>
      <c r="P30" s="195">
        <v>2.7913863386083726</v>
      </c>
      <c r="Q30" s="195">
        <v>4.2991979651287702</v>
      </c>
      <c r="R30" s="194"/>
      <c r="S30" s="220">
        <v>19.712328760011772</v>
      </c>
      <c r="T30" s="195">
        <v>46.611262601544198</v>
      </c>
      <c r="U30" s="218"/>
      <c r="V30" s="195">
        <v>55.164967271941507</v>
      </c>
      <c r="W30" s="194"/>
      <c r="X30" s="220">
        <v>118.57923497267772</v>
      </c>
      <c r="Y30" s="195">
        <v>42.93641998486099</v>
      </c>
      <c r="Z30" s="218"/>
      <c r="AA30" s="194">
        <v>122.191</v>
      </c>
      <c r="AB30" s="195">
        <v>57.427596522731342</v>
      </c>
      <c r="AC30" s="194"/>
      <c r="AD30" s="222">
        <v>80.688281760688554</v>
      </c>
      <c r="AE30" s="195">
        <v>77.02209905242205</v>
      </c>
      <c r="AF30" s="218"/>
      <c r="AG30" s="226">
        <v>51.7</v>
      </c>
      <c r="AH30" s="195">
        <v>43.273753527751644</v>
      </c>
      <c r="AI30" s="218"/>
      <c r="AJ30" s="236">
        <v>610</v>
      </c>
      <c r="AK30" s="200"/>
    </row>
    <row r="31" spans="1:37" x14ac:dyDescent="0.25">
      <c r="A31" s="241">
        <v>188</v>
      </c>
      <c r="B31" s="193" t="s">
        <v>90</v>
      </c>
      <c r="C31" s="206" t="s">
        <v>91</v>
      </c>
      <c r="D31" s="173"/>
      <c r="E31" s="195">
        <v>25.031297020945022</v>
      </c>
      <c r="F31" s="196"/>
      <c r="G31" s="231">
        <v>4199697.0000000009</v>
      </c>
      <c r="H31" s="195">
        <f t="shared" si="0"/>
        <v>48.87004154442198</v>
      </c>
      <c r="I31" s="218"/>
      <c r="J31" s="197">
        <v>0.38600000000000001</v>
      </c>
      <c r="K31" s="195">
        <f t="shared" si="1"/>
        <v>34.067308215081823</v>
      </c>
      <c r="L31" s="194"/>
      <c r="M31" s="220">
        <v>62.060512164128255</v>
      </c>
      <c r="N31" s="195">
        <v>25.160425885034364</v>
      </c>
      <c r="O31" s="218"/>
      <c r="P31" s="195">
        <v>3.4262621559467932</v>
      </c>
      <c r="Q31" s="195">
        <v>7.5364942677965177</v>
      </c>
      <c r="R31" s="194"/>
      <c r="S31" s="220">
        <v>7.0079207017953795</v>
      </c>
      <c r="T31" s="195">
        <v>9.522215192390453</v>
      </c>
      <c r="U31" s="218"/>
      <c r="V31" s="195">
        <v>75.558391578848102</v>
      </c>
      <c r="W31" s="194"/>
      <c r="X31" s="220">
        <v>143.45549738219893</v>
      </c>
      <c r="Y31" s="195">
        <v>67.640769624492592</v>
      </c>
      <c r="Z31" s="218"/>
      <c r="AA31" s="194">
        <v>13.103999999999999</v>
      </c>
      <c r="AB31" s="195">
        <v>97.322927371604749</v>
      </c>
      <c r="AC31" s="194"/>
      <c r="AD31" s="222">
        <v>95.556764018519544</v>
      </c>
      <c r="AE31" s="195">
        <v>94.713249489041189</v>
      </c>
      <c r="AF31" s="218"/>
      <c r="AG31" s="227">
        <v>50.937686879559898</v>
      </c>
      <c r="AH31" s="195">
        <v>42.556619830253901</v>
      </c>
      <c r="AI31" s="218"/>
      <c r="AJ31" s="236">
        <v>3786.6666666666665</v>
      </c>
      <c r="AK31" s="200"/>
    </row>
    <row r="32" spans="1:37" x14ac:dyDescent="0.25">
      <c r="A32" s="241">
        <v>384</v>
      </c>
      <c r="B32" s="193" t="s">
        <v>92</v>
      </c>
      <c r="C32" s="206" t="s">
        <v>93</v>
      </c>
      <c r="D32" s="173"/>
      <c r="E32" s="195">
        <v>25.435558510878469</v>
      </c>
      <c r="F32" s="196"/>
      <c r="G32" s="231">
        <v>16691387.999999996</v>
      </c>
      <c r="H32" s="195">
        <f t="shared" si="0"/>
        <v>37.102898902743327</v>
      </c>
      <c r="I32" s="218"/>
      <c r="J32" s="197">
        <v>0.3856</v>
      </c>
      <c r="K32" s="195">
        <f t="shared" si="1"/>
        <v>34.023813407274503</v>
      </c>
      <c r="L32" s="194"/>
      <c r="M32" s="220">
        <v>66.062108574399275</v>
      </c>
      <c r="N32" s="195">
        <v>19.211384879089639</v>
      </c>
      <c r="O32" s="218"/>
      <c r="P32" s="195">
        <v>4.8523863518411874</v>
      </c>
      <c r="Q32" s="195">
        <v>14.808446451876886</v>
      </c>
      <c r="R32" s="194"/>
      <c r="S32" s="220">
        <v>11.29274007320295</v>
      </c>
      <c r="T32" s="195">
        <v>22.031248913407982</v>
      </c>
      <c r="U32" s="218"/>
      <c r="V32" s="195">
        <v>42.970188468250427</v>
      </c>
      <c r="W32" s="194"/>
      <c r="X32" s="220">
        <v>141.84782608695659</v>
      </c>
      <c r="Y32" s="195">
        <v>66.178820225569368</v>
      </c>
      <c r="Z32" s="218"/>
      <c r="AA32" s="194">
        <v>137.654</v>
      </c>
      <c r="AB32" s="195">
        <v>51.772463455398579</v>
      </c>
      <c r="AC32" s="194"/>
      <c r="AD32" s="222">
        <v>48.630089938207455</v>
      </c>
      <c r="AE32" s="195">
        <v>38.877903537187109</v>
      </c>
      <c r="AF32" s="218"/>
      <c r="AG32" s="227">
        <v>21.699815354102</v>
      </c>
      <c r="AH32" s="195">
        <v>15.051566654846663</v>
      </c>
      <c r="AI32" s="218"/>
      <c r="AJ32" s="236">
        <v>686.66666666666663</v>
      </c>
      <c r="AK32" s="200"/>
    </row>
    <row r="33" spans="1:37" x14ac:dyDescent="0.25">
      <c r="A33" s="241">
        <v>192</v>
      </c>
      <c r="B33" s="193" t="s">
        <v>94</v>
      </c>
      <c r="C33" s="206" t="s">
        <v>95</v>
      </c>
      <c r="D33" s="173"/>
      <c r="E33" s="195">
        <v>34.754636467097519</v>
      </c>
      <c r="F33" s="196"/>
      <c r="G33" s="231">
        <v>11272623.000000009</v>
      </c>
      <c r="H33" s="195">
        <f t="shared" si="0"/>
        <v>40.450138026036221</v>
      </c>
      <c r="I33" s="218"/>
      <c r="J33" s="197">
        <v>0.46100000000000002</v>
      </c>
      <c r="K33" s="195">
        <f t="shared" si="1"/>
        <v>42.22258467895395</v>
      </c>
      <c r="L33" s="194"/>
      <c r="M33" s="220">
        <v>62.356908555362168</v>
      </c>
      <c r="N33" s="195">
        <v>24.719783175305135</v>
      </c>
      <c r="O33" s="218"/>
      <c r="P33" s="195">
        <v>9.1062218609335126</v>
      </c>
      <c r="Q33" s="195">
        <v>36.499185947158011</v>
      </c>
      <c r="R33" s="194"/>
      <c r="S33" s="220">
        <v>13.981746115161881</v>
      </c>
      <c r="T33" s="195">
        <v>29.881490508034268</v>
      </c>
      <c r="U33" s="218"/>
      <c r="V33" s="195">
        <v>78.622338134150567</v>
      </c>
      <c r="W33" s="194"/>
      <c r="X33" s="220">
        <v>123.46938775510208</v>
      </c>
      <c r="Y33" s="195">
        <v>48.178651880771099</v>
      </c>
      <c r="Z33" s="218"/>
      <c r="AA33" s="194">
        <v>9.6140000000000008</v>
      </c>
      <c r="AB33" s="195">
        <v>98.599291234050028</v>
      </c>
      <c r="AC33" s="194"/>
      <c r="AD33" s="222">
        <v>96.668580351252899</v>
      </c>
      <c r="AE33" s="195">
        <v>96.036135689474762</v>
      </c>
      <c r="AF33" s="218"/>
      <c r="AG33" s="227">
        <v>81.890815977441704</v>
      </c>
      <c r="AH33" s="195">
        <v>71.675273732306394</v>
      </c>
      <c r="AI33" s="218"/>
      <c r="AJ33" s="236">
        <v>2150.2024000000001</v>
      </c>
      <c r="AK33" s="190">
        <v>13</v>
      </c>
    </row>
    <row r="34" spans="1:37" x14ac:dyDescent="0.25">
      <c r="A34" s="241">
        <v>196</v>
      </c>
      <c r="B34" s="193" t="s">
        <v>96</v>
      </c>
      <c r="C34" s="206" t="s">
        <v>97</v>
      </c>
      <c r="D34" s="173"/>
      <c r="E34" s="195">
        <v>26.949237848259212</v>
      </c>
      <c r="F34" s="196"/>
      <c r="G34" s="231">
        <v>796823.00000000023</v>
      </c>
      <c r="H34" s="195">
        <f t="shared" si="0"/>
        <v>63.044153295245117</v>
      </c>
      <c r="I34" s="218"/>
      <c r="J34" s="197">
        <v>0.161</v>
      </c>
      <c r="K34" s="195">
        <f t="shared" si="1"/>
        <v>9.6014788234654489</v>
      </c>
      <c r="L34" s="194"/>
      <c r="M34" s="220">
        <v>61.008376158297253</v>
      </c>
      <c r="N34" s="195">
        <v>26.724601679088423</v>
      </c>
      <c r="O34" s="218"/>
      <c r="P34" s="195">
        <v>5.9992999156973319</v>
      </c>
      <c r="Q34" s="195">
        <v>20.656675252457941</v>
      </c>
      <c r="R34" s="194"/>
      <c r="S34" s="220">
        <v>8.788112943443819</v>
      </c>
      <c r="T34" s="195">
        <v>14.719280191039132</v>
      </c>
      <c r="U34" s="218"/>
      <c r="V34" s="195">
        <v>91.532167929705807</v>
      </c>
      <c r="W34" s="194"/>
      <c r="X34" s="220">
        <v>181.18279569892488</v>
      </c>
      <c r="Y34" s="195">
        <v>97.928026589578124</v>
      </c>
      <c r="Z34" s="218"/>
      <c r="AA34" s="194">
        <v>8.2159999999999993</v>
      </c>
      <c r="AB34" s="195">
        <v>99.110568219636988</v>
      </c>
      <c r="AC34" s="194"/>
      <c r="AD34" s="222">
        <v>97.061941099858387</v>
      </c>
      <c r="AE34" s="195">
        <v>96.504172981968125</v>
      </c>
      <c r="AF34" s="218"/>
      <c r="AG34" s="227">
        <v>82.858815875081305</v>
      </c>
      <c r="AH34" s="195">
        <v>72.58590392763999</v>
      </c>
      <c r="AI34" s="218"/>
      <c r="AJ34" s="236">
        <v>12305</v>
      </c>
      <c r="AK34" s="200"/>
    </row>
    <row r="35" spans="1:37" x14ac:dyDescent="0.25">
      <c r="A35" s="241">
        <v>408</v>
      </c>
      <c r="B35" s="193" t="s">
        <v>98</v>
      </c>
      <c r="C35" s="206" t="s">
        <v>99</v>
      </c>
      <c r="D35" s="127"/>
      <c r="E35" s="195">
        <v>32.789264008456243</v>
      </c>
      <c r="F35" s="196"/>
      <c r="G35" s="231">
        <v>22586190.999999989</v>
      </c>
      <c r="H35" s="195">
        <f t="shared" ref="H35:H66" si="2">(LN(G$136)-LN(G35))/(LN(G$136)-LN(G$135))*100</f>
        <v>34.52374594619431</v>
      </c>
      <c r="I35" s="218"/>
      <c r="J35" s="197">
        <v>0.17087990311364418</v>
      </c>
      <c r="K35" s="195">
        <f t="shared" ref="K35:K66" si="3">(J35-J$135)/(J$136-J$135)*100</f>
        <v>10.675790041172638</v>
      </c>
      <c r="L35" s="194"/>
      <c r="M35" s="220">
        <v>52.207001000543286</v>
      </c>
      <c r="N35" s="195">
        <v>39.809314966962297</v>
      </c>
      <c r="O35" s="218"/>
      <c r="P35" s="195">
        <v>6.9127074034452853</v>
      </c>
      <c r="Q35" s="195">
        <v>25.314232844290537</v>
      </c>
      <c r="R35" s="194"/>
      <c r="S35" s="220">
        <v>22.114196175483038</v>
      </c>
      <c r="T35" s="195">
        <v>53.623236243661452</v>
      </c>
      <c r="U35" s="218"/>
      <c r="V35" s="195">
        <v>62.88941135815714</v>
      </c>
      <c r="W35" s="194"/>
      <c r="X35" s="220">
        <v>98.412698412698475</v>
      </c>
      <c r="Y35" s="195">
        <v>18.755093490699561</v>
      </c>
      <c r="Z35" s="218"/>
      <c r="AA35" s="194">
        <v>49.658999999999999</v>
      </c>
      <c r="AB35" s="195">
        <v>83.954021643327621</v>
      </c>
      <c r="AC35" s="194"/>
      <c r="AD35" s="221">
        <v>95</v>
      </c>
      <c r="AE35" s="195">
        <v>94.050788059655005</v>
      </c>
      <c r="AF35" s="218"/>
      <c r="AG35" s="229">
        <v>63.95</v>
      </c>
      <c r="AH35" s="195">
        <v>54.797742238946377</v>
      </c>
      <c r="AI35" s="218"/>
      <c r="AJ35" s="236">
        <v>440.0231</v>
      </c>
      <c r="AK35" s="190">
        <v>13</v>
      </c>
    </row>
    <row r="36" spans="1:37" x14ac:dyDescent="0.25">
      <c r="A36" s="241">
        <v>180</v>
      </c>
      <c r="B36" s="193" t="s">
        <v>100</v>
      </c>
      <c r="C36" s="206" t="s">
        <v>101</v>
      </c>
      <c r="D36" s="173" t="s">
        <v>389</v>
      </c>
      <c r="E36" s="195">
        <v>40.755857883770929</v>
      </c>
      <c r="F36" s="196"/>
      <c r="G36" s="231">
        <v>54274798.000000045</v>
      </c>
      <c r="H36" s="195">
        <f t="shared" si="2"/>
        <v>27.047370733024334</v>
      </c>
      <c r="I36" s="218"/>
      <c r="J36" s="197">
        <v>0.41624339571527963</v>
      </c>
      <c r="K36" s="195">
        <f t="shared" si="3"/>
        <v>37.355884925273699</v>
      </c>
      <c r="L36" s="194"/>
      <c r="M36" s="220">
        <v>15.1</v>
      </c>
      <c r="N36" s="195">
        <v>94.975065814113094</v>
      </c>
      <c r="O36" s="218"/>
      <c r="P36" s="195">
        <v>3.5186821495867124</v>
      </c>
      <c r="Q36" s="195">
        <v>8.0077532062096708</v>
      </c>
      <c r="R36" s="194"/>
      <c r="S36" s="220">
        <v>16.212259099111485</v>
      </c>
      <c r="T36" s="195">
        <v>36.393214740233887</v>
      </c>
      <c r="U36" s="218"/>
      <c r="V36" s="195">
        <v>34.269085405450788</v>
      </c>
      <c r="W36" s="194"/>
      <c r="X36" s="220">
        <v>96.15384615384626</v>
      </c>
      <c r="Y36" s="195">
        <v>15.742944211659605</v>
      </c>
      <c r="Z36" s="218"/>
      <c r="AA36" s="194">
        <v>127.86199999999999</v>
      </c>
      <c r="AB36" s="195">
        <v>55.353596676333872</v>
      </c>
      <c r="AC36" s="194"/>
      <c r="AD36" s="222">
        <v>61.391822228220974</v>
      </c>
      <c r="AE36" s="195">
        <v>54.062353561034037</v>
      </c>
      <c r="AF36" s="218"/>
      <c r="AG36" s="227">
        <v>18.368246344660498</v>
      </c>
      <c r="AH36" s="195">
        <v>11.917447172775635</v>
      </c>
      <c r="AI36" s="218"/>
      <c r="AJ36" s="236">
        <v>100</v>
      </c>
      <c r="AK36" s="190">
        <v>14</v>
      </c>
    </row>
    <row r="37" spans="1:37" x14ac:dyDescent="0.25">
      <c r="A37" s="241">
        <v>262</v>
      </c>
      <c r="B37" s="193" t="s">
        <v>102</v>
      </c>
      <c r="C37" s="206" t="s">
        <v>103</v>
      </c>
      <c r="D37" s="173" t="s">
        <v>389</v>
      </c>
      <c r="E37" s="195">
        <v>48.596635870246793</v>
      </c>
      <c r="F37" s="196"/>
      <c r="G37" s="231">
        <v>651866.00000000023</v>
      </c>
      <c r="H37" s="195">
        <f t="shared" si="2"/>
        <v>64.756451089854806</v>
      </c>
      <c r="I37" s="218"/>
      <c r="J37" s="197">
        <v>0.58360000000000001</v>
      </c>
      <c r="K37" s="195">
        <f t="shared" si="3"/>
        <v>55.553743271896913</v>
      </c>
      <c r="L37" s="194"/>
      <c r="M37" s="220">
        <v>59.852431978422111</v>
      </c>
      <c r="N37" s="195">
        <v>28.443105651405464</v>
      </c>
      <c r="O37" s="218"/>
      <c r="P37" s="195">
        <v>9.9404242494119366</v>
      </c>
      <c r="Q37" s="195">
        <v>40.752868689744297</v>
      </c>
      <c r="R37" s="194"/>
      <c r="S37" s="220">
        <v>22.064108352759508</v>
      </c>
      <c r="T37" s="195">
        <v>53.477010648332509</v>
      </c>
      <c r="U37" s="218"/>
      <c r="V37" s="195">
        <v>30.236165673195028</v>
      </c>
      <c r="W37" s="194"/>
      <c r="X37" s="220">
        <v>104.41988950276246</v>
      </c>
      <c r="Y37" s="195">
        <v>26.441052425325186</v>
      </c>
      <c r="Z37" s="218"/>
      <c r="AA37" s="194">
        <v>202.33099999999999</v>
      </c>
      <c r="AB37" s="195">
        <v>28.11877132606525</v>
      </c>
      <c r="AC37" s="194"/>
      <c r="AD37" s="222">
        <v>64.598266080614806</v>
      </c>
      <c r="AE37" s="195">
        <v>57.877516371575467</v>
      </c>
      <c r="AF37" s="218"/>
      <c r="AG37" s="227">
        <v>14.743283891712499</v>
      </c>
      <c r="AH37" s="195">
        <v>8.5073225698142032</v>
      </c>
      <c r="AI37" s="218"/>
      <c r="AJ37" s="236">
        <v>873.33333333333337</v>
      </c>
      <c r="AK37" s="200"/>
    </row>
    <row r="38" spans="1:37" x14ac:dyDescent="0.25">
      <c r="A38" s="241">
        <v>212</v>
      </c>
      <c r="B38" s="193" t="s">
        <v>104</v>
      </c>
      <c r="C38" s="206" t="s">
        <v>105</v>
      </c>
      <c r="D38" s="173"/>
      <c r="E38" s="195">
        <v>50.081685902637915</v>
      </c>
      <c r="F38" s="196"/>
      <c r="G38" s="231">
        <v>70449.000000000015</v>
      </c>
      <c r="H38" s="195">
        <f t="shared" si="2"/>
        <v>83.730053073656762</v>
      </c>
      <c r="I38" s="218"/>
      <c r="J38" s="197">
        <v>0.47810000000000002</v>
      </c>
      <c r="K38" s="195">
        <f t="shared" si="3"/>
        <v>44.081987712716796</v>
      </c>
      <c r="L38" s="194"/>
      <c r="M38" s="220">
        <v>51.732820519915329</v>
      </c>
      <c r="N38" s="195">
        <v>40.514263401100671</v>
      </c>
      <c r="O38" s="218"/>
      <c r="P38" s="195">
        <v>10.229511042123502</v>
      </c>
      <c r="Q38" s="195">
        <v>42.226951620038626</v>
      </c>
      <c r="R38" s="194"/>
      <c r="S38" s="220">
        <v>17.398111593315249</v>
      </c>
      <c r="T38" s="195">
        <v>39.855173705676741</v>
      </c>
      <c r="U38" s="218"/>
      <c r="V38" s="195">
        <v>85.316659149774978</v>
      </c>
      <c r="W38" s="194"/>
      <c r="X38" s="220">
        <v>159.06735751295338</v>
      </c>
      <c r="Y38" s="195">
        <v>81.041231043884991</v>
      </c>
      <c r="Z38" s="218"/>
      <c r="AA38" s="194">
        <v>16</v>
      </c>
      <c r="AB38" s="195">
        <v>96.263801369988258</v>
      </c>
      <c r="AC38" s="194"/>
      <c r="AD38" s="221">
        <v>94</v>
      </c>
      <c r="AE38" s="195">
        <v>92.860945671586009</v>
      </c>
      <c r="AF38" s="218"/>
      <c r="AG38" s="229">
        <v>81.28</v>
      </c>
      <c r="AH38" s="195">
        <v>71.100658513640639</v>
      </c>
      <c r="AI38" s="218"/>
      <c r="AJ38" s="236">
        <v>3125</v>
      </c>
      <c r="AK38" s="200"/>
    </row>
    <row r="39" spans="1:37" x14ac:dyDescent="0.25">
      <c r="A39" s="241">
        <v>214</v>
      </c>
      <c r="B39" s="193" t="s">
        <v>107</v>
      </c>
      <c r="C39" s="206" t="s">
        <v>108</v>
      </c>
      <c r="D39" s="173"/>
      <c r="E39" s="195">
        <v>39.027661483069608</v>
      </c>
      <c r="F39" s="196"/>
      <c r="G39" s="231">
        <v>8639182.9999999981</v>
      </c>
      <c r="H39" s="195">
        <f t="shared" si="2"/>
        <v>42.719082419631427</v>
      </c>
      <c r="I39" s="218"/>
      <c r="J39" s="197">
        <v>0.79220000000000002</v>
      </c>
      <c r="K39" s="195">
        <f t="shared" si="3"/>
        <v>78.23628554341326</v>
      </c>
      <c r="L39" s="194"/>
      <c r="M39" s="220">
        <v>62.492379875526389</v>
      </c>
      <c r="N39" s="195">
        <v>24.51838244515708</v>
      </c>
      <c r="O39" s="218"/>
      <c r="P39" s="195">
        <v>2.8366558765240089</v>
      </c>
      <c r="Q39" s="195">
        <v>4.5300319388216881</v>
      </c>
      <c r="R39" s="194"/>
      <c r="S39" s="220">
        <v>19.206490041374984</v>
      </c>
      <c r="T39" s="195">
        <v>45.134525068324614</v>
      </c>
      <c r="U39" s="218"/>
      <c r="V39" s="195">
        <v>65.791880494695704</v>
      </c>
      <c r="W39" s="194"/>
      <c r="X39" s="220">
        <v>118.22916666666676</v>
      </c>
      <c r="Y39" s="195">
        <v>42.552895301233704</v>
      </c>
      <c r="Z39" s="218"/>
      <c r="AA39" s="194">
        <v>52.514000000000003</v>
      </c>
      <c r="AB39" s="195">
        <v>82.909890174192569</v>
      </c>
      <c r="AC39" s="194"/>
      <c r="AD39" s="222">
        <v>83.658735366308861</v>
      </c>
      <c r="AE39" s="195">
        <v>80.556470664181475</v>
      </c>
      <c r="AF39" s="218"/>
      <c r="AG39" s="227">
        <v>66.448606587043102</v>
      </c>
      <c r="AH39" s="195">
        <v>57.148265839175075</v>
      </c>
      <c r="AI39" s="218"/>
      <c r="AJ39" s="236">
        <v>2100</v>
      </c>
      <c r="AK39" s="200"/>
    </row>
    <row r="40" spans="1:37" x14ac:dyDescent="0.25">
      <c r="A40" s="241">
        <v>218</v>
      </c>
      <c r="B40" s="193" t="s">
        <v>109</v>
      </c>
      <c r="C40" s="206" t="s">
        <v>110</v>
      </c>
      <c r="D40" s="173"/>
      <c r="E40" s="195">
        <v>29.734989741699394</v>
      </c>
      <c r="F40" s="196"/>
      <c r="G40" s="231">
        <v>13111745.999999989</v>
      </c>
      <c r="H40" s="195">
        <f t="shared" si="2"/>
        <v>39.161341615703329</v>
      </c>
      <c r="I40" s="218"/>
      <c r="J40" s="197">
        <v>0.35980000000000001</v>
      </c>
      <c r="K40" s="195">
        <f t="shared" si="3"/>
        <v>31.218398303702493</v>
      </c>
      <c r="L40" s="194"/>
      <c r="M40" s="220">
        <v>49.76768663183617</v>
      </c>
      <c r="N40" s="195">
        <v>43.43576294372015</v>
      </c>
      <c r="O40" s="218"/>
      <c r="P40" s="195">
        <v>5.9472001371330023</v>
      </c>
      <c r="Q40" s="195">
        <v>20.39101318767306</v>
      </c>
      <c r="R40" s="194"/>
      <c r="S40" s="220">
        <v>8.7021881314957739</v>
      </c>
      <c r="T40" s="195">
        <v>14.46843265769793</v>
      </c>
      <c r="U40" s="218"/>
      <c r="V40" s="195">
        <v>73.312620915649589</v>
      </c>
      <c r="W40" s="194"/>
      <c r="X40" s="220">
        <v>149.7237569060774</v>
      </c>
      <c r="Y40" s="195">
        <v>73.188524176292688</v>
      </c>
      <c r="Z40" s="218"/>
      <c r="AA40" s="194">
        <v>54.554000000000002</v>
      </c>
      <c r="AB40" s="195">
        <v>82.163820753164401</v>
      </c>
      <c r="AC40" s="194"/>
      <c r="AD40" s="222">
        <v>91.557248891122839</v>
      </c>
      <c r="AE40" s="195">
        <v>89.954456858741423</v>
      </c>
      <c r="AF40" s="218"/>
      <c r="AG40" s="227">
        <v>56.664133832487003</v>
      </c>
      <c r="AH40" s="195">
        <v>47.943681874399815</v>
      </c>
      <c r="AI40" s="218"/>
      <c r="AJ40" s="236">
        <v>1253.3333333333333</v>
      </c>
      <c r="AK40" s="200"/>
    </row>
    <row r="41" spans="1:37" x14ac:dyDescent="0.25">
      <c r="A41" s="241">
        <v>818</v>
      </c>
      <c r="B41" s="193" t="s">
        <v>111</v>
      </c>
      <c r="C41" s="206" t="s">
        <v>112</v>
      </c>
      <c r="D41" s="173"/>
      <c r="E41" s="195">
        <v>22.240392339486647</v>
      </c>
      <c r="F41" s="196"/>
      <c r="G41" s="231">
        <v>70278169.999999955</v>
      </c>
      <c r="H41" s="195">
        <f t="shared" si="2"/>
        <v>24.843814630708252</v>
      </c>
      <c r="I41" s="218"/>
      <c r="J41" s="197">
        <v>0.26529999999999998</v>
      </c>
      <c r="K41" s="195">
        <f t="shared" si="3"/>
        <v>20.942749959223615</v>
      </c>
      <c r="L41" s="194"/>
      <c r="M41" s="220">
        <v>44.956758234496533</v>
      </c>
      <c r="N41" s="195">
        <v>50.588011041248571</v>
      </c>
      <c r="O41" s="218"/>
      <c r="P41" s="195">
        <v>2.8392873029022976</v>
      </c>
      <c r="Q41" s="195">
        <v>4.5434498493051736</v>
      </c>
      <c r="R41" s="194"/>
      <c r="S41" s="220">
        <v>7.2688390968067562</v>
      </c>
      <c r="T41" s="195">
        <v>10.283936216947646</v>
      </c>
      <c r="U41" s="218"/>
      <c r="V41" s="195">
        <v>73.958151257099345</v>
      </c>
      <c r="W41" s="194"/>
      <c r="X41" s="220">
        <v>172.63157894736855</v>
      </c>
      <c r="Y41" s="195">
        <v>91.656484503391312</v>
      </c>
      <c r="Z41" s="218"/>
      <c r="AA41" s="194">
        <v>49.152000000000001</v>
      </c>
      <c r="AB41" s="195">
        <v>84.139441837671399</v>
      </c>
      <c r="AC41" s="194"/>
      <c r="AD41" s="222">
        <v>55.304191697924431</v>
      </c>
      <c r="AE41" s="195">
        <v>46.819032713184257</v>
      </c>
      <c r="AF41" s="218"/>
      <c r="AG41" s="227">
        <v>83.530357670521894</v>
      </c>
      <c r="AH41" s="195">
        <v>73.217645974150415</v>
      </c>
      <c r="AI41" s="218"/>
      <c r="AJ41" s="236">
        <v>1466.6666666666667</v>
      </c>
      <c r="AK41" s="200"/>
    </row>
    <row r="42" spans="1:37" x14ac:dyDescent="0.25">
      <c r="A42" s="241">
        <v>222</v>
      </c>
      <c r="B42" s="193" t="s">
        <v>113</v>
      </c>
      <c r="C42" s="206" t="s">
        <v>114</v>
      </c>
      <c r="D42" s="173"/>
      <c r="E42" s="195">
        <v>24.360918443142999</v>
      </c>
      <c r="F42" s="196"/>
      <c r="G42" s="231">
        <v>6520459.9999999953</v>
      </c>
      <c r="H42" s="195">
        <f t="shared" si="2"/>
        <v>45.118449322201556</v>
      </c>
      <c r="I42" s="218"/>
      <c r="J42" s="197">
        <v>0.1996</v>
      </c>
      <c r="K42" s="195">
        <f t="shared" si="3"/>
        <v>13.798727776871637</v>
      </c>
      <c r="L42" s="194"/>
      <c r="M42" s="220">
        <v>61.24003648514239</v>
      </c>
      <c r="N42" s="195">
        <v>26.380199934745857</v>
      </c>
      <c r="O42" s="218"/>
      <c r="P42" s="195">
        <v>4.3427682564617456</v>
      </c>
      <c r="Q42" s="195">
        <v>12.209852000979684</v>
      </c>
      <c r="R42" s="194"/>
      <c r="S42" s="220">
        <v>12.06897031830399</v>
      </c>
      <c r="T42" s="195">
        <v>24.297363180916275</v>
      </c>
      <c r="U42" s="218"/>
      <c r="V42" s="195">
        <v>67.940579350358121</v>
      </c>
      <c r="W42" s="194"/>
      <c r="X42" s="220">
        <v>141.8994413407822</v>
      </c>
      <c r="Y42" s="195">
        <v>66.226013890181264</v>
      </c>
      <c r="Z42" s="218"/>
      <c r="AA42" s="194">
        <v>34.716000000000001</v>
      </c>
      <c r="AB42" s="195">
        <v>89.418980152359069</v>
      </c>
      <c r="AC42" s="194"/>
      <c r="AD42" s="222">
        <v>78.679866411986694</v>
      </c>
      <c r="AE42" s="195">
        <v>74.632401337688194</v>
      </c>
      <c r="AF42" s="218"/>
      <c r="AG42" s="227">
        <v>49.798472108539798</v>
      </c>
      <c r="AH42" s="195">
        <v>41.484922021203943</v>
      </c>
      <c r="AI42" s="218"/>
      <c r="AJ42" s="236">
        <v>1986.6666666666667</v>
      </c>
      <c r="AK42" s="200"/>
    </row>
    <row r="43" spans="1:37" x14ac:dyDescent="0.25">
      <c r="A43" s="241">
        <v>226</v>
      </c>
      <c r="B43" s="193" t="s">
        <v>115</v>
      </c>
      <c r="C43" s="206" t="s">
        <v>116</v>
      </c>
      <c r="D43" s="173" t="s">
        <v>389</v>
      </c>
      <c r="E43" s="195">
        <v>64.370965901115326</v>
      </c>
      <c r="F43" s="196"/>
      <c r="G43" s="231">
        <v>482901.00000000012</v>
      </c>
      <c r="H43" s="195">
        <f t="shared" si="2"/>
        <v>67.314980356836898</v>
      </c>
      <c r="I43" s="218"/>
      <c r="J43" s="197">
        <v>0.81499392021775385</v>
      </c>
      <c r="K43" s="195">
        <f t="shared" si="3"/>
        <v>80.714828491029607</v>
      </c>
      <c r="L43" s="194"/>
      <c r="M43" s="220">
        <v>30.596086438891732</v>
      </c>
      <c r="N43" s="195">
        <v>71.937546732975349</v>
      </c>
      <c r="O43" s="218"/>
      <c r="P43" s="195">
        <v>5.2778312580293623</v>
      </c>
      <c r="Q43" s="195">
        <v>16.977833258206669</v>
      </c>
      <c r="R43" s="194"/>
      <c r="S43" s="220">
        <v>32.830978520353547</v>
      </c>
      <c r="T43" s="195">
        <v>84.909640666528105</v>
      </c>
      <c r="U43" s="218"/>
      <c r="V43" s="195">
        <v>47.204665236747424</v>
      </c>
      <c r="W43" s="194"/>
      <c r="X43" s="220">
        <v>112.94000000000011</v>
      </c>
      <c r="Y43" s="195">
        <v>36.615848621433798</v>
      </c>
      <c r="Z43" s="218"/>
      <c r="AA43" s="194">
        <v>160.18</v>
      </c>
      <c r="AB43" s="195">
        <v>43.53424787790793</v>
      </c>
      <c r="AC43" s="194"/>
      <c r="AD43" s="222">
        <v>87.13327520575929</v>
      </c>
      <c r="AE43" s="195">
        <v>84.69062544419404</v>
      </c>
      <c r="AF43" s="218"/>
      <c r="AG43" s="227">
        <v>31.188549160671499</v>
      </c>
      <c r="AH43" s="195">
        <v>23.977939003453905</v>
      </c>
      <c r="AI43" s="218"/>
      <c r="AJ43" s="236">
        <v>743.33333333333337</v>
      </c>
      <c r="AK43" s="200"/>
    </row>
    <row r="44" spans="1:37" x14ac:dyDescent="0.25">
      <c r="A44" s="241">
        <v>232</v>
      </c>
      <c r="B44" s="193" t="s">
        <v>117</v>
      </c>
      <c r="C44" s="206" t="s">
        <v>118</v>
      </c>
      <c r="D44" s="173" t="s">
        <v>389</v>
      </c>
      <c r="E44" s="195">
        <v>51.737413846614501</v>
      </c>
      <c r="F44" s="196"/>
      <c r="G44" s="231">
        <v>3993038.0000000033</v>
      </c>
      <c r="H44" s="195">
        <f t="shared" si="2"/>
        <v>49.30034722920211</v>
      </c>
      <c r="I44" s="218"/>
      <c r="J44" s="197">
        <v>0.33984317761778171</v>
      </c>
      <c r="K44" s="195">
        <f t="shared" si="3"/>
        <v>29.048352918804078</v>
      </c>
      <c r="L44" s="194"/>
      <c r="M44" s="220">
        <v>28.82052298538013</v>
      </c>
      <c r="N44" s="195">
        <v>74.577218181721463</v>
      </c>
      <c r="O44" s="218"/>
      <c r="P44" s="195">
        <v>11.505972247207493</v>
      </c>
      <c r="Q44" s="195">
        <v>48.735757006643091</v>
      </c>
      <c r="R44" s="194"/>
      <c r="S44" s="220">
        <v>23.279564447841004</v>
      </c>
      <c r="T44" s="195">
        <v>57.025393896701779</v>
      </c>
      <c r="U44" s="218"/>
      <c r="V44" s="195">
        <v>32.785524855479736</v>
      </c>
      <c r="W44" s="194"/>
      <c r="X44" s="220">
        <v>93.750000000000043</v>
      </c>
      <c r="Y44" s="195">
        <v>12.45871527247067</v>
      </c>
      <c r="Z44" s="218"/>
      <c r="AA44" s="194">
        <v>141.917</v>
      </c>
      <c r="AB44" s="195">
        <v>50.213397797632318</v>
      </c>
      <c r="AC44" s="194"/>
      <c r="AD44" s="222">
        <v>55.73946074791295</v>
      </c>
      <c r="AE44" s="195">
        <v>47.336934279075123</v>
      </c>
      <c r="AF44" s="218"/>
      <c r="AG44" s="227">
        <v>28.1644343533235</v>
      </c>
      <c r="AH44" s="195">
        <v>21.133052072740828</v>
      </c>
      <c r="AI44" s="218"/>
      <c r="AJ44" s="236">
        <v>190</v>
      </c>
      <c r="AK44" s="200"/>
    </row>
    <row r="45" spans="1:37" x14ac:dyDescent="0.25">
      <c r="A45" s="241">
        <v>231</v>
      </c>
      <c r="B45" s="193" t="s">
        <v>119</v>
      </c>
      <c r="C45" s="206" t="s">
        <v>120</v>
      </c>
      <c r="D45" s="173" t="s">
        <v>389</v>
      </c>
      <c r="E45" s="195">
        <v>42.029655950333535</v>
      </c>
      <c r="F45" s="196"/>
      <c r="G45" s="231">
        <v>66039754</v>
      </c>
      <c r="H45" s="195">
        <f t="shared" si="2"/>
        <v>25.374271592328725</v>
      </c>
      <c r="I45" s="218"/>
      <c r="J45" s="197">
        <v>0.58990000000000009</v>
      </c>
      <c r="K45" s="195">
        <f t="shared" si="3"/>
        <v>56.238786494862183</v>
      </c>
      <c r="L45" s="194"/>
      <c r="M45" s="220">
        <v>28.82052298538013</v>
      </c>
      <c r="N45" s="195">
        <v>74.577218181721463</v>
      </c>
      <c r="O45" s="218"/>
      <c r="P45" s="195">
        <v>6.218223948325031</v>
      </c>
      <c r="Q45" s="195">
        <v>21.772991139810411</v>
      </c>
      <c r="R45" s="194"/>
      <c r="S45" s="220">
        <v>14.770789873522027</v>
      </c>
      <c r="T45" s="195">
        <v>32.185012342944916</v>
      </c>
      <c r="U45" s="218"/>
      <c r="V45" s="195">
        <v>25.180495488987241</v>
      </c>
      <c r="W45" s="194"/>
      <c r="X45" s="220">
        <v>105.14285714285717</v>
      </c>
      <c r="Y45" s="195">
        <v>27.336095254184844</v>
      </c>
      <c r="Z45" s="218"/>
      <c r="AA45" s="194">
        <v>182.935</v>
      </c>
      <c r="AB45" s="195">
        <v>35.212282350703823</v>
      </c>
      <c r="AC45" s="194"/>
      <c r="AD45" s="222">
        <v>39.103962001219749</v>
      </c>
      <c r="AE45" s="195">
        <v>27.543312723590859</v>
      </c>
      <c r="AF45" s="218"/>
      <c r="AG45" s="227">
        <v>17</v>
      </c>
      <c r="AH45" s="195">
        <v>10.630291627469427</v>
      </c>
      <c r="AI45" s="218"/>
      <c r="AJ45" s="236">
        <v>100</v>
      </c>
      <c r="AK45" s="200"/>
    </row>
    <row r="46" spans="1:37" x14ac:dyDescent="0.25">
      <c r="A46" s="241">
        <v>242</v>
      </c>
      <c r="B46" s="193" t="s">
        <v>121</v>
      </c>
      <c r="C46" s="206" t="s">
        <v>122</v>
      </c>
      <c r="D46" s="173"/>
      <c r="E46" s="195">
        <v>37.213162300453099</v>
      </c>
      <c r="F46" s="196"/>
      <c r="G46" s="231">
        <v>831641.00000000023</v>
      </c>
      <c r="H46" s="195">
        <f t="shared" si="2"/>
        <v>62.679440180320512</v>
      </c>
      <c r="I46" s="218"/>
      <c r="J46" s="197">
        <v>0.3982</v>
      </c>
      <c r="K46" s="195">
        <f t="shared" si="3"/>
        <v>35.393899853205028</v>
      </c>
      <c r="L46" s="194"/>
      <c r="M46" s="220">
        <v>52.595480784405872</v>
      </c>
      <c r="N46" s="195">
        <v>39.231774923631804</v>
      </c>
      <c r="O46" s="218"/>
      <c r="P46" s="195">
        <v>8.869929501428631</v>
      </c>
      <c r="Q46" s="195">
        <v>35.294307196254131</v>
      </c>
      <c r="R46" s="194"/>
      <c r="S46" s="220">
        <v>8.3589502222790326</v>
      </c>
      <c r="T46" s="195">
        <v>13.46638934885401</v>
      </c>
      <c r="U46" s="218"/>
      <c r="V46" s="195">
        <v>81.173121210282702</v>
      </c>
      <c r="W46" s="194"/>
      <c r="X46" s="220">
        <v>155.95854922279807</v>
      </c>
      <c r="Y46" s="195">
        <v>78.480882519060799</v>
      </c>
      <c r="Z46" s="218"/>
      <c r="AA46" s="194">
        <v>21.632000000000001</v>
      </c>
      <c r="AB46" s="195">
        <v>94.204064615463381</v>
      </c>
      <c r="AC46" s="194"/>
      <c r="AD46" s="222">
        <v>92.871624057051491</v>
      </c>
      <c r="AE46" s="195">
        <v>91.518356144988559</v>
      </c>
      <c r="AF46" s="218"/>
      <c r="AG46" s="226">
        <v>70</v>
      </c>
      <c r="AH46" s="195">
        <v>60.489181561618068</v>
      </c>
      <c r="AI46" s="218"/>
      <c r="AJ46" s="236">
        <v>2200</v>
      </c>
      <c r="AK46" s="200"/>
    </row>
    <row r="47" spans="1:37" x14ac:dyDescent="0.25">
      <c r="A47" s="241">
        <v>266</v>
      </c>
      <c r="B47" s="193" t="s">
        <v>123</v>
      </c>
      <c r="C47" s="206" t="s">
        <v>124</v>
      </c>
      <c r="D47" s="173"/>
      <c r="E47" s="195">
        <v>50.722621909815139</v>
      </c>
      <c r="F47" s="196"/>
      <c r="G47" s="231">
        <v>1293494.0000000005</v>
      </c>
      <c r="H47" s="195">
        <f t="shared" si="2"/>
        <v>58.912762880936377</v>
      </c>
      <c r="I47" s="218"/>
      <c r="J47" s="197">
        <v>0.81100000000000005</v>
      </c>
      <c r="K47" s="195">
        <f t="shared" si="3"/>
        <v>80.28054151035721</v>
      </c>
      <c r="L47" s="194"/>
      <c r="M47" s="220">
        <v>28.763472864215917</v>
      </c>
      <c r="N47" s="195">
        <v>74.662032709575627</v>
      </c>
      <c r="O47" s="218"/>
      <c r="P47" s="195">
        <v>1.9482578243103306</v>
      </c>
      <c r="Q47" s="195">
        <v>0</v>
      </c>
      <c r="R47" s="194"/>
      <c r="S47" s="220">
        <v>17.364747961549938</v>
      </c>
      <c r="T47" s="195">
        <v>39.757772448206516</v>
      </c>
      <c r="U47" s="218"/>
      <c r="V47" s="195">
        <v>56.924955434433585</v>
      </c>
      <c r="W47" s="194"/>
      <c r="X47" s="220">
        <v>138.0434782608697</v>
      </c>
      <c r="Y47" s="195">
        <v>62.652231004766179</v>
      </c>
      <c r="Z47" s="218"/>
      <c r="AA47" s="194">
        <v>131.67500000000001</v>
      </c>
      <c r="AB47" s="195">
        <v>53.959105155559129</v>
      </c>
      <c r="AC47" s="194"/>
      <c r="AD47" s="221">
        <v>70.8</v>
      </c>
      <c r="AE47" s="195">
        <v>65.256602268385251</v>
      </c>
      <c r="AF47" s="218"/>
      <c r="AG47" s="227">
        <v>54.419291957492298</v>
      </c>
      <c r="AH47" s="195">
        <v>45.831883309023794</v>
      </c>
      <c r="AI47" s="218"/>
      <c r="AJ47" s="236">
        <v>3216.6666666666665</v>
      </c>
      <c r="AK47" s="200"/>
    </row>
    <row r="48" spans="1:37" x14ac:dyDescent="0.25">
      <c r="A48" s="241">
        <v>270</v>
      </c>
      <c r="B48" s="193" t="s">
        <v>126</v>
      </c>
      <c r="C48" s="206" t="s">
        <v>127</v>
      </c>
      <c r="D48" s="173" t="s">
        <v>389</v>
      </c>
      <c r="E48" s="195">
        <v>60.828048593583802</v>
      </c>
      <c r="F48" s="196"/>
      <c r="G48" s="231">
        <v>1370815.0000000005</v>
      </c>
      <c r="H48" s="195">
        <f t="shared" si="2"/>
        <v>58.417661235833584</v>
      </c>
      <c r="I48" s="218"/>
      <c r="J48" s="197">
        <v>0.62180000000000002</v>
      </c>
      <c r="K48" s="195">
        <f t="shared" si="3"/>
        <v>59.70749741749578</v>
      </c>
      <c r="L48" s="194"/>
      <c r="M48" s="220">
        <v>29.551116183513116</v>
      </c>
      <c r="N48" s="195">
        <v>73.491069442882733</v>
      </c>
      <c r="O48" s="218"/>
      <c r="P48" s="195">
        <v>18.652647210058589</v>
      </c>
      <c r="Q48" s="195">
        <v>85.177378819548608</v>
      </c>
      <c r="R48" s="194"/>
      <c r="S48" s="220">
        <v>13.113462143875838</v>
      </c>
      <c r="T48" s="195">
        <v>27.346636052158303</v>
      </c>
      <c r="U48" s="218"/>
      <c r="V48" s="195">
        <v>34.036740124883124</v>
      </c>
      <c r="W48" s="194"/>
      <c r="X48" s="220">
        <v>136.21621621621634</v>
      </c>
      <c r="Y48" s="195">
        <v>60.923678447251717</v>
      </c>
      <c r="Z48" s="218"/>
      <c r="AA48" s="194">
        <v>195.48599999999999</v>
      </c>
      <c r="AB48" s="195">
        <v>30.622126809858358</v>
      </c>
      <c r="AC48" s="194"/>
      <c r="AD48" s="222">
        <v>36.565678315660314</v>
      </c>
      <c r="AE48" s="195">
        <v>24.52315520156824</v>
      </c>
      <c r="AF48" s="218"/>
      <c r="AG48" s="227">
        <v>27.042914043427999</v>
      </c>
      <c r="AH48" s="195">
        <v>20.078000040854185</v>
      </c>
      <c r="AI48" s="218"/>
      <c r="AJ48" s="236">
        <v>340</v>
      </c>
      <c r="AK48" s="200"/>
    </row>
    <row r="49" spans="1:37" x14ac:dyDescent="0.25">
      <c r="A49" s="241">
        <v>288</v>
      </c>
      <c r="B49" s="193" t="s">
        <v>130</v>
      </c>
      <c r="C49" s="206" t="s">
        <v>131</v>
      </c>
      <c r="D49" s="173"/>
      <c r="E49" s="195">
        <v>40.911965774817261</v>
      </c>
      <c r="F49" s="196"/>
      <c r="G49" s="231">
        <v>20175740.000000011</v>
      </c>
      <c r="H49" s="195">
        <f t="shared" si="2"/>
        <v>35.486158215128007</v>
      </c>
      <c r="I49" s="218"/>
      <c r="J49" s="197">
        <v>0.37060000000000004</v>
      </c>
      <c r="K49" s="195">
        <f t="shared" si="3"/>
        <v>32.392758114500083</v>
      </c>
      <c r="L49" s="194"/>
      <c r="M49" s="220">
        <v>30.423522145904141</v>
      </c>
      <c r="N49" s="195">
        <v>72.194092358743617</v>
      </c>
      <c r="O49" s="218"/>
      <c r="P49" s="195">
        <v>7.786265501404575</v>
      </c>
      <c r="Q49" s="195">
        <v>29.768594348473691</v>
      </c>
      <c r="R49" s="194"/>
      <c r="S49" s="220">
        <v>15.638511753113187</v>
      </c>
      <c r="T49" s="195">
        <v>34.718225837240915</v>
      </c>
      <c r="U49" s="218"/>
      <c r="V49" s="195">
        <v>57.862395146346792</v>
      </c>
      <c r="W49" s="194"/>
      <c r="X49" s="220">
        <v>145.90163934426232</v>
      </c>
      <c r="Y49" s="195">
        <v>69.834054899450436</v>
      </c>
      <c r="Z49" s="218"/>
      <c r="AA49" s="194">
        <v>99.584000000000003</v>
      </c>
      <c r="AB49" s="195">
        <v>65.695435444880459</v>
      </c>
      <c r="AC49" s="194"/>
      <c r="AD49" s="222">
        <v>71.603762465036141</v>
      </c>
      <c r="AE49" s="195">
        <v>66.212952919224094</v>
      </c>
      <c r="AF49" s="218"/>
      <c r="AG49" s="227">
        <v>37.278686973107597</v>
      </c>
      <c r="AH49" s="195">
        <v>29.707137321832171</v>
      </c>
      <c r="AI49" s="218"/>
      <c r="AJ49" s="236">
        <v>336.66666666666669</v>
      </c>
      <c r="AK49" s="200"/>
    </row>
    <row r="50" spans="1:37" x14ac:dyDescent="0.25">
      <c r="A50" s="241">
        <v>308</v>
      </c>
      <c r="B50" s="193" t="s">
        <v>132</v>
      </c>
      <c r="C50" s="206" t="s">
        <v>133</v>
      </c>
      <c r="D50" s="173"/>
      <c r="E50" s="195">
        <v>44.466871582400032</v>
      </c>
      <c r="F50" s="196"/>
      <c r="G50" s="231">
        <v>94038.999999999985</v>
      </c>
      <c r="H50" s="195">
        <f t="shared" si="2"/>
        <v>81.26709159319563</v>
      </c>
      <c r="I50" s="218"/>
      <c r="J50" s="197">
        <v>0.52749999999999997</v>
      </c>
      <c r="K50" s="195">
        <f t="shared" si="3"/>
        <v>49.453596476920566</v>
      </c>
      <c r="L50" s="194"/>
      <c r="M50" s="220">
        <v>51.431818279749749</v>
      </c>
      <c r="N50" s="195">
        <v>40.961753474070065</v>
      </c>
      <c r="O50" s="218"/>
      <c r="P50" s="195">
        <v>6.0894762516833962</v>
      </c>
      <c r="Q50" s="195">
        <v>21.116493552514871</v>
      </c>
      <c r="R50" s="194"/>
      <c r="S50" s="220">
        <v>13.863204780417632</v>
      </c>
      <c r="T50" s="195">
        <v>29.535422815299039</v>
      </c>
      <c r="U50" s="218"/>
      <c r="V50" s="195">
        <v>78.609944059947694</v>
      </c>
      <c r="W50" s="194"/>
      <c r="X50" s="220">
        <v>139.89637305699492</v>
      </c>
      <c r="Y50" s="195">
        <v>64.381823101329644</v>
      </c>
      <c r="Z50" s="218"/>
      <c r="AA50" s="194">
        <v>26</v>
      </c>
      <c r="AB50" s="195">
        <v>92.606598325732449</v>
      </c>
      <c r="AC50" s="194"/>
      <c r="AD50" s="221">
        <v>96</v>
      </c>
      <c r="AE50" s="195">
        <v>95.240630447724001</v>
      </c>
      <c r="AF50" s="218"/>
      <c r="AG50" s="229">
        <v>71.83</v>
      </c>
      <c r="AH50" s="195">
        <v>62.210724365004701</v>
      </c>
      <c r="AI50" s="218"/>
      <c r="AJ50" s="236">
        <v>3696.6666666666665</v>
      </c>
      <c r="AK50" s="200"/>
    </row>
    <row r="51" spans="1:37" x14ac:dyDescent="0.25">
      <c r="A51" s="241">
        <v>320</v>
      </c>
      <c r="B51" s="193" t="s">
        <v>134</v>
      </c>
      <c r="C51" s="206" t="s">
        <v>135</v>
      </c>
      <c r="D51" s="173"/>
      <c r="E51" s="195">
        <v>20.299256953184575</v>
      </c>
      <c r="F51" s="196"/>
      <c r="G51" s="231">
        <v>11994727.000000011</v>
      </c>
      <c r="H51" s="195">
        <f t="shared" si="2"/>
        <v>39.920655233357429</v>
      </c>
      <c r="I51" s="218"/>
      <c r="J51" s="197">
        <v>0.22309999999999999</v>
      </c>
      <c r="K51" s="195">
        <f t="shared" si="3"/>
        <v>16.354047735551564</v>
      </c>
      <c r="L51" s="194"/>
      <c r="M51" s="220">
        <v>55.50139256178629</v>
      </c>
      <c r="N51" s="195">
        <v>34.911652014954214</v>
      </c>
      <c r="O51" s="218"/>
      <c r="P51" s="195">
        <v>2.3394777623297851</v>
      </c>
      <c r="Q51" s="195">
        <v>1.9948702160208134</v>
      </c>
      <c r="R51" s="194"/>
      <c r="S51" s="220">
        <v>6.5944240299138217</v>
      </c>
      <c r="T51" s="195">
        <v>8.3150595660388635</v>
      </c>
      <c r="U51" s="218"/>
      <c r="V51" s="195">
        <v>54.887023765500352</v>
      </c>
      <c r="W51" s="194"/>
      <c r="X51" s="220">
        <v>124.57142857142867</v>
      </c>
      <c r="Y51" s="195">
        <v>49.331347660191483</v>
      </c>
      <c r="Z51" s="218"/>
      <c r="AA51" s="194">
        <v>54.271000000000001</v>
      </c>
      <c r="AB51" s="195">
        <v>82.267319599316821</v>
      </c>
      <c r="AC51" s="194"/>
      <c r="AD51" s="222">
        <v>68.54403172184756</v>
      </c>
      <c r="AE51" s="195">
        <v>62.57235558490045</v>
      </c>
      <c r="AF51" s="218"/>
      <c r="AG51" s="227">
        <v>32.675827767301001</v>
      </c>
      <c r="AH51" s="195">
        <v>25.377072217592666</v>
      </c>
      <c r="AI51" s="218"/>
      <c r="AJ51" s="236">
        <v>1686.6666666666667</v>
      </c>
      <c r="AK51" s="200"/>
    </row>
    <row r="52" spans="1:37" x14ac:dyDescent="0.25">
      <c r="A52" s="241">
        <v>324</v>
      </c>
      <c r="B52" s="193" t="s">
        <v>136</v>
      </c>
      <c r="C52" s="206" t="s">
        <v>137</v>
      </c>
      <c r="D52" s="173" t="s">
        <v>389</v>
      </c>
      <c r="E52" s="195">
        <v>42.147278802609591</v>
      </c>
      <c r="F52" s="196"/>
      <c r="G52" s="231">
        <v>8381489.9999999944</v>
      </c>
      <c r="H52" s="195">
        <f t="shared" si="2"/>
        <v>42.977319504326807</v>
      </c>
      <c r="I52" s="218"/>
      <c r="J52" s="197">
        <v>0.60585</v>
      </c>
      <c r="K52" s="195">
        <f t="shared" si="3"/>
        <v>57.973141956178978</v>
      </c>
      <c r="L52" s="194"/>
      <c r="M52" s="220">
        <v>22.048806048592255</v>
      </c>
      <c r="N52" s="195">
        <v>84.644505735808679</v>
      </c>
      <c r="O52" s="218"/>
      <c r="P52" s="195">
        <v>4.0933672526050007</v>
      </c>
      <c r="Q52" s="195">
        <v>10.938130940549549</v>
      </c>
      <c r="R52" s="194"/>
      <c r="S52" s="220">
        <v>8.6113687090814892</v>
      </c>
      <c r="T52" s="195">
        <v>14.203295876183983</v>
      </c>
      <c r="U52" s="218"/>
      <c r="V52" s="195">
        <v>30.343416043370752</v>
      </c>
      <c r="W52" s="194"/>
      <c r="X52" s="220">
        <v>126.22950819672127</v>
      </c>
      <c r="Y52" s="195">
        <v>51.046567822854257</v>
      </c>
      <c r="Z52" s="218"/>
      <c r="AA52" s="194">
        <v>189.51300000000001</v>
      </c>
      <c r="AB52" s="195">
        <v>32.80657418819235</v>
      </c>
      <c r="AC52" s="194"/>
      <c r="AD52" s="221">
        <v>41.1</v>
      </c>
      <c r="AE52" s="195">
        <v>29.918283342736018</v>
      </c>
      <c r="AF52" s="218"/>
      <c r="AG52" s="227">
        <v>13.7811798653415</v>
      </c>
      <c r="AH52" s="195">
        <v>7.6022388197003767</v>
      </c>
      <c r="AI52" s="218"/>
      <c r="AJ52" s="236">
        <v>446.66666666666669</v>
      </c>
      <c r="AK52" s="200"/>
    </row>
    <row r="53" spans="1:37" x14ac:dyDescent="0.25">
      <c r="A53" s="241">
        <v>624</v>
      </c>
      <c r="B53" s="193" t="s">
        <v>138</v>
      </c>
      <c r="C53" s="207" t="s">
        <v>139</v>
      </c>
      <c r="D53" s="173" t="s">
        <v>389</v>
      </c>
      <c r="E53" s="195">
        <v>64.635839706215705</v>
      </c>
      <c r="F53" s="202"/>
      <c r="G53" s="231">
        <v>1256573.9999999995</v>
      </c>
      <c r="H53" s="195">
        <f t="shared" si="2"/>
        <v>59.15970763742763</v>
      </c>
      <c r="I53" s="219"/>
      <c r="J53" s="197">
        <v>0.87690000000000001</v>
      </c>
      <c r="K53" s="195">
        <f t="shared" si="3"/>
        <v>87.446311096612845</v>
      </c>
      <c r="L53" s="201"/>
      <c r="M53" s="220">
        <v>30.639434440035732</v>
      </c>
      <c r="N53" s="195">
        <v>71.873102693674056</v>
      </c>
      <c r="O53" s="219"/>
      <c r="P53" s="195">
        <v>4.2463454848266391</v>
      </c>
      <c r="Q53" s="195">
        <v>11.718182490844734</v>
      </c>
      <c r="R53" s="201"/>
      <c r="S53" s="220">
        <v>35.596032228745869</v>
      </c>
      <c r="T53" s="195">
        <v>92.98189461251927</v>
      </c>
      <c r="U53" s="219"/>
      <c r="V53" s="195">
        <v>31.241140459181644</v>
      </c>
      <c r="W53" s="201"/>
      <c r="X53" s="220">
        <v>133.51648351648356</v>
      </c>
      <c r="Y53" s="195">
        <v>58.326875543876625</v>
      </c>
      <c r="Z53" s="219"/>
      <c r="AA53" s="201">
        <v>207.815</v>
      </c>
      <c r="AB53" s="195">
        <v>26.113161176595362</v>
      </c>
      <c r="AC53" s="201"/>
      <c r="AD53" s="222">
        <v>38.412450506887239</v>
      </c>
      <c r="AE53" s="195">
        <v>26.7205230357971</v>
      </c>
      <c r="AF53" s="219"/>
      <c r="AG53" s="227">
        <v>20.373654211526301</v>
      </c>
      <c r="AH53" s="195">
        <v>13.804002080457481</v>
      </c>
      <c r="AI53" s="219"/>
      <c r="AJ53" s="236">
        <v>170</v>
      </c>
      <c r="AK53" s="200"/>
    </row>
    <row r="54" spans="1:37" x14ac:dyDescent="0.25">
      <c r="A54" s="241">
        <v>328</v>
      </c>
      <c r="B54" s="193" t="s">
        <v>140</v>
      </c>
      <c r="C54" s="206" t="s">
        <v>141</v>
      </c>
      <c r="D54" s="173"/>
      <c r="E54" s="195">
        <v>48.775448413533745</v>
      </c>
      <c r="F54" s="196"/>
      <c r="G54" s="231">
        <v>765169.99999999965</v>
      </c>
      <c r="H54" s="195">
        <f t="shared" si="2"/>
        <v>63.389817798333056</v>
      </c>
      <c r="I54" s="218"/>
      <c r="J54" s="197">
        <v>0.35</v>
      </c>
      <c r="K54" s="195">
        <f t="shared" si="3"/>
        <v>30.152775512423201</v>
      </c>
      <c r="L54" s="194"/>
      <c r="M54" s="220">
        <v>33.287016934433346</v>
      </c>
      <c r="N54" s="195">
        <v>67.937029384190524</v>
      </c>
      <c r="O54" s="218"/>
      <c r="P54" s="195">
        <v>10.524039158549686</v>
      </c>
      <c r="Q54" s="195">
        <v>43.72878041284951</v>
      </c>
      <c r="R54" s="194"/>
      <c r="S54" s="220">
        <v>16.99174686417912</v>
      </c>
      <c r="T54" s="195">
        <v>38.668838959872474</v>
      </c>
      <c r="U54" s="218"/>
      <c r="V54" s="195">
        <v>75.150763865050919</v>
      </c>
      <c r="W54" s="194"/>
      <c r="X54" s="220">
        <v>130.31914893617019</v>
      </c>
      <c r="Y54" s="195">
        <v>55.182653450529514</v>
      </c>
      <c r="Z54" s="218"/>
      <c r="AA54" s="194">
        <v>70.415000000000006</v>
      </c>
      <c r="AB54" s="195">
        <v>76.363131004670237</v>
      </c>
      <c r="AC54" s="194"/>
      <c r="AD54" s="222">
        <v>98.494193453341097</v>
      </c>
      <c r="AE54" s="195">
        <v>98.208327542553448</v>
      </c>
      <c r="AF54" s="218"/>
      <c r="AG54" s="227">
        <v>81.012426900584799</v>
      </c>
      <c r="AH54" s="195">
        <v>70.848943462450421</v>
      </c>
      <c r="AI54" s="218"/>
      <c r="AJ54" s="236">
        <v>856.66666666666663</v>
      </c>
      <c r="AK54" s="200"/>
    </row>
    <row r="55" spans="1:37" x14ac:dyDescent="0.25">
      <c r="A55" s="241">
        <v>332</v>
      </c>
      <c r="B55" s="193" t="s">
        <v>142</v>
      </c>
      <c r="C55" s="206" t="s">
        <v>143</v>
      </c>
      <c r="D55" s="173" t="s">
        <v>389</v>
      </c>
      <c r="E55" s="195">
        <v>41.660206367425339</v>
      </c>
      <c r="F55" s="196"/>
      <c r="G55" s="231">
        <v>8399679.0000000037</v>
      </c>
      <c r="H55" s="195">
        <f t="shared" si="2"/>
        <v>42.958833361141849</v>
      </c>
      <c r="I55" s="218"/>
      <c r="J55" s="197">
        <v>0.27229999999999999</v>
      </c>
      <c r="K55" s="195">
        <f t="shared" si="3"/>
        <v>21.703909095851682</v>
      </c>
      <c r="L55" s="194"/>
      <c r="M55" s="220">
        <v>45.397683633900606</v>
      </c>
      <c r="N55" s="195">
        <v>49.93250183625112</v>
      </c>
      <c r="O55" s="218"/>
      <c r="P55" s="195">
        <v>3.0509960716731364</v>
      </c>
      <c r="Q55" s="195">
        <v>5.6229743731048316</v>
      </c>
      <c r="R55" s="194"/>
      <c r="S55" s="220">
        <v>33.917910678205182</v>
      </c>
      <c r="T55" s="195">
        <v>88.082813170777214</v>
      </c>
      <c r="U55" s="218"/>
      <c r="V55" s="195">
        <v>35.327997676919416</v>
      </c>
      <c r="W55" s="194"/>
      <c r="X55" s="220">
        <v>95.336787564766894</v>
      </c>
      <c r="Y55" s="195">
        <v>14.635949320938366</v>
      </c>
      <c r="Z55" s="218"/>
      <c r="AA55" s="194">
        <v>103.673</v>
      </c>
      <c r="AB55" s="195">
        <v>64.200005120084256</v>
      </c>
      <c r="AC55" s="194"/>
      <c r="AD55" s="222">
        <v>49.804040132109641</v>
      </c>
      <c r="AE55" s="195">
        <v>40.274719239373745</v>
      </c>
      <c r="AF55" s="218"/>
      <c r="AG55" s="226">
        <v>29.3</v>
      </c>
      <c r="AH55" s="195">
        <v>22.201317027281281</v>
      </c>
      <c r="AI55" s="218"/>
      <c r="AJ55" s="236">
        <v>493.33333333333331</v>
      </c>
      <c r="AK55" s="200"/>
    </row>
    <row r="56" spans="1:37" x14ac:dyDescent="0.25">
      <c r="A56" s="241">
        <v>340</v>
      </c>
      <c r="B56" s="193" t="s">
        <v>144</v>
      </c>
      <c r="C56" s="206" t="s">
        <v>145</v>
      </c>
      <c r="D56" s="173"/>
      <c r="E56" s="195">
        <v>30.048137161100748</v>
      </c>
      <c r="F56" s="196"/>
      <c r="G56" s="231">
        <v>6731741.0000000028</v>
      </c>
      <c r="H56" s="195">
        <f t="shared" si="2"/>
        <v>44.84651203504562</v>
      </c>
      <c r="I56" s="218"/>
      <c r="J56" s="197">
        <v>0.32679999999999998</v>
      </c>
      <c r="K56" s="195">
        <f t="shared" si="3"/>
        <v>27.630076659598757</v>
      </c>
      <c r="L56" s="194"/>
      <c r="M56" s="220">
        <v>47.66691150239425</v>
      </c>
      <c r="N56" s="195">
        <v>46.558915832712366</v>
      </c>
      <c r="O56" s="218"/>
      <c r="P56" s="195">
        <v>5.1532978310623667</v>
      </c>
      <c r="Q56" s="195">
        <v>16.342824660196236</v>
      </c>
      <c r="R56" s="194"/>
      <c r="S56" s="220">
        <v>8.8371220563213981</v>
      </c>
      <c r="T56" s="195">
        <v>14.862356617950775</v>
      </c>
      <c r="U56" s="218"/>
      <c r="V56" s="195">
        <v>59.182249758113095</v>
      </c>
      <c r="W56" s="194"/>
      <c r="X56" s="220">
        <v>132.9545454545455</v>
      </c>
      <c r="Y56" s="195">
        <v>57.779763328177999</v>
      </c>
      <c r="Z56" s="218"/>
      <c r="AA56" s="194">
        <v>49.61</v>
      </c>
      <c r="AB56" s="195">
        <v>83.97194193824447</v>
      </c>
      <c r="AC56" s="194"/>
      <c r="AD56" s="222">
        <v>74.984918384963493</v>
      </c>
      <c r="AE56" s="195">
        <v>70.235995553424075</v>
      </c>
      <c r="AF56" s="218"/>
      <c r="AG56" s="226">
        <v>32</v>
      </c>
      <c r="AH56" s="195">
        <v>24.741298212605834</v>
      </c>
      <c r="AI56" s="218"/>
      <c r="AJ56" s="236">
        <v>846.66666666666663</v>
      </c>
      <c r="AK56" s="200"/>
    </row>
    <row r="57" spans="1:37" x14ac:dyDescent="0.25">
      <c r="A57" s="241">
        <v>356</v>
      </c>
      <c r="B57" s="193" t="s">
        <v>146</v>
      </c>
      <c r="C57" s="206" t="s">
        <v>147</v>
      </c>
      <c r="D57" s="173"/>
      <c r="E57" s="195">
        <v>13.516196667184133</v>
      </c>
      <c r="F57" s="196"/>
      <c r="G57" s="231">
        <v>1041143987.9999993</v>
      </c>
      <c r="H57" s="195">
        <f t="shared" si="2"/>
        <v>1.8565517350558585</v>
      </c>
      <c r="I57" s="218"/>
      <c r="J57" s="197">
        <v>0.16139999999999999</v>
      </c>
      <c r="K57" s="195">
        <f t="shared" si="3"/>
        <v>9.6449736312727641</v>
      </c>
      <c r="L57" s="194"/>
      <c r="M57" s="220">
        <v>44.952397270183013</v>
      </c>
      <c r="N57" s="195">
        <v>50.594494342627982</v>
      </c>
      <c r="O57" s="218"/>
      <c r="P57" s="195">
        <v>3.0239303733045917</v>
      </c>
      <c r="Q57" s="195">
        <v>5.4849636269640563</v>
      </c>
      <c r="R57" s="194"/>
      <c r="S57" s="220">
        <v>3.7462001704554755</v>
      </c>
      <c r="T57" s="195">
        <v>0</v>
      </c>
      <c r="U57" s="218"/>
      <c r="V57" s="195">
        <v>55.66695840391283</v>
      </c>
      <c r="W57" s="194"/>
      <c r="X57" s="220">
        <v>136.46408839779011</v>
      </c>
      <c r="Y57" s="195">
        <v>61.159515183354131</v>
      </c>
      <c r="Z57" s="218"/>
      <c r="AA57" s="194">
        <v>85.647000000000006</v>
      </c>
      <c r="AB57" s="195">
        <v>70.792479327659791</v>
      </c>
      <c r="AC57" s="194"/>
      <c r="AD57" s="222">
        <v>57.236419372636526</v>
      </c>
      <c r="AE57" s="195">
        <v>49.118079103956703</v>
      </c>
      <c r="AF57" s="218"/>
      <c r="AG57" s="227">
        <v>49.9184188807236</v>
      </c>
      <c r="AH57" s="195">
        <v>41.597760000680708</v>
      </c>
      <c r="AI57" s="218"/>
      <c r="AJ57" s="236">
        <v>450</v>
      </c>
      <c r="AK57" s="200"/>
    </row>
    <row r="58" spans="1:37" x14ac:dyDescent="0.25">
      <c r="A58" s="241">
        <v>360</v>
      </c>
      <c r="B58" s="193" t="s">
        <v>148</v>
      </c>
      <c r="C58" s="206" t="s">
        <v>149</v>
      </c>
      <c r="D58" s="173"/>
      <c r="E58" s="195">
        <v>18.076126937662512</v>
      </c>
      <c r="F58" s="196"/>
      <c r="G58" s="231">
        <v>217534271.99999988</v>
      </c>
      <c r="H58" s="195">
        <f t="shared" si="2"/>
        <v>15.208460225926427</v>
      </c>
      <c r="I58" s="218"/>
      <c r="J58" s="197">
        <v>0.12790000000000001</v>
      </c>
      <c r="K58" s="195">
        <f t="shared" si="3"/>
        <v>6.0022834774098852</v>
      </c>
      <c r="L58" s="194"/>
      <c r="M58" s="220">
        <v>44.868077906167009</v>
      </c>
      <c r="N58" s="195">
        <v>50.719849151733385</v>
      </c>
      <c r="O58" s="218"/>
      <c r="P58" s="195">
        <v>3.1148830947280968</v>
      </c>
      <c r="Q58" s="195">
        <v>5.9487407952554276</v>
      </c>
      <c r="R58" s="194"/>
      <c r="S58" s="220">
        <v>8.0283708040964612</v>
      </c>
      <c r="T58" s="195">
        <v>12.501301037987428</v>
      </c>
      <c r="U58" s="218"/>
      <c r="V58" s="195">
        <v>73.577525387160605</v>
      </c>
      <c r="W58" s="194"/>
      <c r="X58" s="220">
        <v>157.3770491803279</v>
      </c>
      <c r="Y58" s="195">
        <v>79.655401049851065</v>
      </c>
      <c r="Z58" s="218"/>
      <c r="AA58" s="194">
        <v>49.298999999999999</v>
      </c>
      <c r="AB58" s="195">
        <v>84.085680952920811</v>
      </c>
      <c r="AC58" s="194"/>
      <c r="AD58" s="222">
        <v>86.805936259128686</v>
      </c>
      <c r="AE58" s="195">
        <v>84.301143690227093</v>
      </c>
      <c r="AF58" s="218"/>
      <c r="AG58" s="227">
        <v>54.882752034549</v>
      </c>
      <c r="AH58" s="195">
        <v>46.26787585564346</v>
      </c>
      <c r="AI58" s="218"/>
      <c r="AJ58" s="236">
        <v>610</v>
      </c>
      <c r="AK58" s="200"/>
    </row>
    <row r="59" spans="1:37" x14ac:dyDescent="0.25">
      <c r="A59" s="241">
        <v>364</v>
      </c>
      <c r="B59" s="193" t="s">
        <v>150</v>
      </c>
      <c r="C59" s="206" t="s">
        <v>151</v>
      </c>
      <c r="D59" s="173"/>
      <c r="E59" s="195">
        <v>47.141614156171592</v>
      </c>
      <c r="F59" s="196"/>
      <c r="G59" s="231">
        <v>72375744.99999994</v>
      </c>
      <c r="H59" s="195">
        <f t="shared" si="2"/>
        <v>24.593016303279626</v>
      </c>
      <c r="I59" s="218"/>
      <c r="J59" s="197">
        <v>0.83460000000000001</v>
      </c>
      <c r="K59" s="195">
        <f t="shared" si="3"/>
        <v>82.846735170988964</v>
      </c>
      <c r="L59" s="194"/>
      <c r="M59" s="220">
        <v>50.122546677957402</v>
      </c>
      <c r="N59" s="195">
        <v>42.908204252311869</v>
      </c>
      <c r="O59" s="218"/>
      <c r="P59" s="195">
        <v>6.5243794729690112</v>
      </c>
      <c r="Q59" s="195">
        <v>23.334109268590776</v>
      </c>
      <c r="R59" s="194"/>
      <c r="S59" s="220">
        <v>24.992464034546327</v>
      </c>
      <c r="T59" s="195">
        <v>62.026005785686756</v>
      </c>
      <c r="U59" s="218"/>
      <c r="V59" s="195">
        <v>76.919217666975598</v>
      </c>
      <c r="W59" s="194"/>
      <c r="X59" s="220">
        <v>157.22222222222229</v>
      </c>
      <c r="Y59" s="195">
        <v>79.527720065751964</v>
      </c>
      <c r="Z59" s="218"/>
      <c r="AA59" s="194">
        <v>42.08</v>
      </c>
      <c r="AB59" s="195">
        <v>86.725815830569104</v>
      </c>
      <c r="AC59" s="194"/>
      <c r="AD59" s="222">
        <v>76.033692648861049</v>
      </c>
      <c r="AE59" s="195">
        <v>71.483871628125257</v>
      </c>
      <c r="AF59" s="218"/>
      <c r="AG59" s="227">
        <v>80.045649321493798</v>
      </c>
      <c r="AH59" s="195">
        <v>69.939463143456067</v>
      </c>
      <c r="AI59" s="218"/>
      <c r="AJ59" s="236">
        <v>1666.6666666666667</v>
      </c>
      <c r="AK59" s="200"/>
    </row>
    <row r="60" spans="1:37" x14ac:dyDescent="0.25">
      <c r="A60" s="241">
        <v>368</v>
      </c>
      <c r="B60" s="193" t="s">
        <v>152</v>
      </c>
      <c r="C60" s="206" t="s">
        <v>153</v>
      </c>
      <c r="D60" s="173"/>
      <c r="E60" s="195">
        <v>65.844015402546788</v>
      </c>
      <c r="F60" s="196"/>
      <c r="G60" s="231">
        <v>24245715.000000015</v>
      </c>
      <c r="H60" s="195">
        <f t="shared" si="2"/>
        <v>33.919125103917239</v>
      </c>
      <c r="I60" s="218"/>
      <c r="J60" s="197">
        <v>0.98258147450479583</v>
      </c>
      <c r="K60" s="195">
        <f t="shared" si="3"/>
        <v>98.937799652563015</v>
      </c>
      <c r="L60" s="194"/>
      <c r="M60" s="220">
        <v>51.789649191370039</v>
      </c>
      <c r="N60" s="195">
        <v>40.429778095203837</v>
      </c>
      <c r="O60" s="218"/>
      <c r="P60" s="195">
        <v>12.917518379091497</v>
      </c>
      <c r="Q60" s="195">
        <v>55.933374161049876</v>
      </c>
      <c r="R60" s="194"/>
      <c r="S60" s="220">
        <v>38</v>
      </c>
      <c r="T60" s="195">
        <v>100</v>
      </c>
      <c r="U60" s="218"/>
      <c r="V60" s="195">
        <v>47.325374228902909</v>
      </c>
      <c r="W60" s="194"/>
      <c r="X60" s="220">
        <v>132.20338983050848</v>
      </c>
      <c r="Y60" s="195">
        <v>57.044803208879067</v>
      </c>
      <c r="Z60" s="218"/>
      <c r="AA60" s="194">
        <v>77.521000000000001</v>
      </c>
      <c r="AB60" s="195">
        <v>73.764322521422059</v>
      </c>
      <c r="AC60" s="194"/>
      <c r="AD60" s="222">
        <v>39.327600399194303</v>
      </c>
      <c r="AE60" s="195">
        <v>27.809407169100826</v>
      </c>
      <c r="AF60" s="218"/>
      <c r="AG60" s="220">
        <v>38.315990749230899</v>
      </c>
      <c r="AH60" s="195">
        <v>30.682964016209684</v>
      </c>
      <c r="AI60" s="218"/>
      <c r="AJ60" s="237">
        <v>3387.5252</v>
      </c>
      <c r="AK60" s="200"/>
    </row>
    <row r="61" spans="1:37" x14ac:dyDescent="0.25">
      <c r="A61" s="241">
        <v>376</v>
      </c>
      <c r="B61" s="193" t="s">
        <v>154</v>
      </c>
      <c r="C61" s="206" t="s">
        <v>155</v>
      </c>
      <c r="D61" s="173"/>
      <c r="E61" s="195">
        <v>22.439251437536434</v>
      </c>
      <c r="F61" s="196"/>
      <c r="G61" s="231">
        <v>6302962.0000000028</v>
      </c>
      <c r="H61" s="195">
        <f t="shared" si="2"/>
        <v>45.407752040538114</v>
      </c>
      <c r="I61" s="218"/>
      <c r="J61" s="197">
        <v>0.28720000000000001</v>
      </c>
      <c r="K61" s="195">
        <f t="shared" si="3"/>
        <v>23.324090686674278</v>
      </c>
      <c r="L61" s="194"/>
      <c r="M61" s="220">
        <v>63.270873998406174</v>
      </c>
      <c r="N61" s="195">
        <v>23.3610209861125</v>
      </c>
      <c r="O61" s="218"/>
      <c r="P61" s="195">
        <v>5.2746375117888471</v>
      </c>
      <c r="Q61" s="195">
        <v>16.961548021608078</v>
      </c>
      <c r="R61" s="194"/>
      <c r="S61" s="220">
        <v>4.8224016227938407</v>
      </c>
      <c r="T61" s="195">
        <v>3.1418454527492217</v>
      </c>
      <c r="U61" s="218"/>
      <c r="V61" s="195">
        <v>91.966788677285919</v>
      </c>
      <c r="W61" s="194"/>
      <c r="X61" s="220">
        <v>174.73118279569889</v>
      </c>
      <c r="Y61" s="195">
        <v>93.224667380928807</v>
      </c>
      <c r="Z61" s="218"/>
      <c r="AA61" s="194">
        <v>9.2940000000000005</v>
      </c>
      <c r="AB61" s="195">
        <v>98.716321731466223</v>
      </c>
      <c r="AC61" s="194"/>
      <c r="AD61" s="222">
        <v>94.813081369793764</v>
      </c>
      <c r="AE61" s="195">
        <v>93.828384350315844</v>
      </c>
      <c r="AF61" s="218"/>
      <c r="AG61" s="227">
        <v>92.969941464958097</v>
      </c>
      <c r="AH61" s="195">
        <v>82.097781246432831</v>
      </c>
      <c r="AI61" s="218"/>
      <c r="AJ61" s="236">
        <v>16510</v>
      </c>
      <c r="AK61" s="200"/>
    </row>
    <row r="62" spans="1:37" x14ac:dyDescent="0.25">
      <c r="A62" s="241">
        <v>388</v>
      </c>
      <c r="B62" s="193" t="s">
        <v>156</v>
      </c>
      <c r="C62" s="206" t="s">
        <v>157</v>
      </c>
      <c r="D62" s="173"/>
      <c r="E62" s="195">
        <v>31.815085892199058</v>
      </c>
      <c r="F62" s="196"/>
      <c r="G62" s="231">
        <v>2621300.0000000009</v>
      </c>
      <c r="H62" s="195">
        <f t="shared" si="2"/>
        <v>52.889482718710688</v>
      </c>
      <c r="I62" s="218"/>
      <c r="J62" s="197">
        <v>0.53459999999999996</v>
      </c>
      <c r="K62" s="195">
        <f t="shared" si="3"/>
        <v>50.225629315500456</v>
      </c>
      <c r="L62" s="194"/>
      <c r="M62" s="220">
        <v>54.614713411957517</v>
      </c>
      <c r="N62" s="195">
        <v>36.229848574684311</v>
      </c>
      <c r="O62" s="218"/>
      <c r="P62" s="195">
        <v>4.5146530296076479</v>
      </c>
      <c r="Q62" s="195">
        <v>13.086309924551061</v>
      </c>
      <c r="R62" s="194"/>
      <c r="S62" s="220">
        <v>6.0220770698548476</v>
      </c>
      <c r="T62" s="195">
        <v>6.6441589275487818</v>
      </c>
      <c r="U62" s="218"/>
      <c r="V62" s="195">
        <v>78.476090842231514</v>
      </c>
      <c r="W62" s="194"/>
      <c r="X62" s="220">
        <v>138.54166666666674</v>
      </c>
      <c r="Y62" s="195">
        <v>63.11953829073007</v>
      </c>
      <c r="Z62" s="218"/>
      <c r="AA62" s="194">
        <v>24.655000000000001</v>
      </c>
      <c r="AB62" s="195">
        <v>93.098492135184856</v>
      </c>
      <c r="AC62" s="194"/>
      <c r="AD62" s="222">
        <v>86.917968129313323</v>
      </c>
      <c r="AE62" s="195">
        <v>84.434443958187416</v>
      </c>
      <c r="AF62" s="218"/>
      <c r="AG62" s="227">
        <v>83.5667579908676</v>
      </c>
      <c r="AH62" s="195">
        <v>73.251888984823708</v>
      </c>
      <c r="AI62" s="218"/>
      <c r="AJ62" s="236">
        <v>2703.3333333333335</v>
      </c>
      <c r="AK62" s="200"/>
    </row>
    <row r="63" spans="1:37" x14ac:dyDescent="0.25">
      <c r="A63" s="241">
        <v>400</v>
      </c>
      <c r="B63" s="193" t="s">
        <v>158</v>
      </c>
      <c r="C63" s="206" t="s">
        <v>159</v>
      </c>
      <c r="D63" s="173"/>
      <c r="E63" s="195">
        <v>29.000641042256461</v>
      </c>
      <c r="F63" s="196"/>
      <c r="G63" s="231">
        <v>5195831.9999999963</v>
      </c>
      <c r="H63" s="195">
        <f t="shared" si="2"/>
        <v>47.054978416359212</v>
      </c>
      <c r="I63" s="218"/>
      <c r="J63" s="197">
        <v>0.15620000000000001</v>
      </c>
      <c r="K63" s="195">
        <f t="shared" si="3"/>
        <v>9.0795411297776329</v>
      </c>
      <c r="L63" s="194"/>
      <c r="M63" s="220">
        <v>59.594594594594597</v>
      </c>
      <c r="N63" s="195">
        <v>28.826423960397928</v>
      </c>
      <c r="O63" s="218"/>
      <c r="P63" s="195">
        <v>12.1442309126148</v>
      </c>
      <c r="Q63" s="195">
        <v>51.990302795347034</v>
      </c>
      <c r="R63" s="194"/>
      <c r="S63" s="220">
        <v>6.5043020576387001</v>
      </c>
      <c r="T63" s="195">
        <v>8.0519589094005024</v>
      </c>
      <c r="U63" s="218"/>
      <c r="V63" s="195">
        <v>84.214516680752496</v>
      </c>
      <c r="W63" s="194"/>
      <c r="X63" s="220">
        <v>157.62711864406788</v>
      </c>
      <c r="Y63" s="195">
        <v>79.861360522673635</v>
      </c>
      <c r="Z63" s="218"/>
      <c r="AA63" s="194">
        <v>27.626999999999999</v>
      </c>
      <c r="AB63" s="195">
        <v>92.011571390432024</v>
      </c>
      <c r="AC63" s="194"/>
      <c r="AD63" s="222">
        <v>89.813885822758991</v>
      </c>
      <c r="AE63" s="195">
        <v>87.88012958220807</v>
      </c>
      <c r="AF63" s="218"/>
      <c r="AG63" s="227">
        <v>87.662620557041095</v>
      </c>
      <c r="AH63" s="195">
        <v>77.105005227696239</v>
      </c>
      <c r="AI63" s="218"/>
      <c r="AJ63" s="236">
        <v>1700</v>
      </c>
      <c r="AK63" s="200"/>
    </row>
    <row r="64" spans="1:37" x14ac:dyDescent="0.25">
      <c r="A64" s="241">
        <v>404</v>
      </c>
      <c r="B64" s="193" t="s">
        <v>162</v>
      </c>
      <c r="C64" s="206" t="s">
        <v>163</v>
      </c>
      <c r="D64" s="173"/>
      <c r="E64" s="195">
        <v>28.377176081675209</v>
      </c>
      <c r="F64" s="196"/>
      <c r="G64" s="231">
        <v>31904373.999999978</v>
      </c>
      <c r="H64" s="195">
        <f t="shared" si="2"/>
        <v>31.578256853372537</v>
      </c>
      <c r="I64" s="218"/>
      <c r="J64" s="197">
        <v>0.29035</v>
      </c>
      <c r="K64" s="195">
        <f t="shared" si="3"/>
        <v>23.666612298156906</v>
      </c>
      <c r="L64" s="194"/>
      <c r="M64" s="220">
        <v>41.467713507450725</v>
      </c>
      <c r="N64" s="195">
        <v>55.775058415515112</v>
      </c>
      <c r="O64" s="218"/>
      <c r="P64" s="195">
        <v>5.6627611906596949</v>
      </c>
      <c r="Q64" s="195">
        <v>18.940630097617657</v>
      </c>
      <c r="R64" s="194"/>
      <c r="S64" s="220">
        <v>7.8310763521143638</v>
      </c>
      <c r="T64" s="195">
        <v>11.925322743713847</v>
      </c>
      <c r="U64" s="218"/>
      <c r="V64" s="195">
        <v>49.297838206686123</v>
      </c>
      <c r="W64" s="194"/>
      <c r="X64" s="220">
        <v>108.2417582417583</v>
      </c>
      <c r="Y64" s="195">
        <v>31.104108871601827</v>
      </c>
      <c r="Z64" s="218"/>
      <c r="AA64" s="194">
        <v>103.42700000000001</v>
      </c>
      <c r="AB64" s="195">
        <v>64.289972314972943</v>
      </c>
      <c r="AC64" s="194"/>
      <c r="AD64" s="222">
        <v>82.416773950408313</v>
      </c>
      <c r="AE64" s="195">
        <v>79.078732327196803</v>
      </c>
      <c r="AF64" s="218"/>
      <c r="AG64" s="227">
        <v>29.849807289690201</v>
      </c>
      <c r="AH64" s="195">
        <v>22.718539312972911</v>
      </c>
      <c r="AI64" s="218"/>
      <c r="AJ64" s="236">
        <v>350</v>
      </c>
      <c r="AK64" s="200"/>
    </row>
    <row r="65" spans="1:37" x14ac:dyDescent="0.25">
      <c r="A65" s="241">
        <v>296</v>
      </c>
      <c r="B65" s="193" t="s">
        <v>164</v>
      </c>
      <c r="C65" s="206" t="s">
        <v>165</v>
      </c>
      <c r="D65" s="173" t="s">
        <v>389</v>
      </c>
      <c r="E65" s="195">
        <v>64.800743472014162</v>
      </c>
      <c r="F65" s="196"/>
      <c r="G65" s="231">
        <v>85197.999999999971</v>
      </c>
      <c r="H65" s="195">
        <f t="shared" si="2"/>
        <v>82.109040706733055</v>
      </c>
      <c r="I65" s="218"/>
      <c r="J65" s="197">
        <v>0.72850000000000004</v>
      </c>
      <c r="K65" s="195">
        <f t="shared" si="3"/>
        <v>71.309737400097859</v>
      </c>
      <c r="L65" s="194"/>
      <c r="M65" s="220">
        <v>50.705528248743576</v>
      </c>
      <c r="N65" s="195">
        <v>42.041504836694855</v>
      </c>
      <c r="O65" s="218"/>
      <c r="P65" s="195">
        <v>15.073733878608586</v>
      </c>
      <c r="Q65" s="195">
        <v>66.928136087256163</v>
      </c>
      <c r="R65" s="194"/>
      <c r="S65" s="220">
        <v>24.851781124546793</v>
      </c>
      <c r="T65" s="195">
        <v>61.615298329288912</v>
      </c>
      <c r="U65" s="218"/>
      <c r="V65" s="195">
        <v>67.507830201728339</v>
      </c>
      <c r="W65" s="194"/>
      <c r="X65" s="220">
        <v>141.4507772020726</v>
      </c>
      <c r="Y65" s="195">
        <v>65.815209111674505</v>
      </c>
      <c r="Z65" s="218"/>
      <c r="AA65" s="194">
        <v>70</v>
      </c>
      <c r="AB65" s="195">
        <v>76.514904931006868</v>
      </c>
      <c r="AC65" s="194"/>
      <c r="AD65" s="221">
        <v>93</v>
      </c>
      <c r="AE65" s="195">
        <v>91.671103283517013</v>
      </c>
      <c r="AF65" s="218"/>
      <c r="AG65" s="226">
        <v>44</v>
      </c>
      <c r="AH65" s="195">
        <v>36.030103480714956</v>
      </c>
      <c r="AI65" s="218"/>
      <c r="AJ65" s="236">
        <v>923.33333333333337</v>
      </c>
      <c r="AK65" s="200"/>
    </row>
    <row r="66" spans="1:37" x14ac:dyDescent="0.25">
      <c r="A66" s="241">
        <v>410</v>
      </c>
      <c r="B66" s="193" t="s">
        <v>239</v>
      </c>
      <c r="C66" s="206" t="s">
        <v>240</v>
      </c>
      <c r="D66" s="127"/>
      <c r="E66" s="195">
        <v>12.896651266655558</v>
      </c>
      <c r="F66" s="196"/>
      <c r="G66" s="231">
        <v>47389493.000000037</v>
      </c>
      <c r="H66" s="195">
        <f t="shared" si="2"/>
        <v>28.204227543917199</v>
      </c>
      <c r="I66" s="218"/>
      <c r="J66" s="197">
        <v>0.15359999999999999</v>
      </c>
      <c r="K66" s="195">
        <f t="shared" si="3"/>
        <v>8.796824879030062</v>
      </c>
      <c r="L66" s="194"/>
      <c r="M66" s="220">
        <v>73.033438482504934</v>
      </c>
      <c r="N66" s="195">
        <v>8.8473393239606519</v>
      </c>
      <c r="O66" s="218"/>
      <c r="P66" s="195">
        <v>2.5590794367539869</v>
      </c>
      <c r="Q66" s="195">
        <v>3.1146414677491827</v>
      </c>
      <c r="R66" s="194"/>
      <c r="S66" s="220">
        <v>9.0624663306065099</v>
      </c>
      <c r="T66" s="195">
        <v>15.520223118620722</v>
      </c>
      <c r="U66" s="218"/>
      <c r="V66" s="195">
        <v>91.528803493004617</v>
      </c>
      <c r="W66" s="194"/>
      <c r="X66" s="220">
        <v>162.50000000000011</v>
      </c>
      <c r="Y66" s="195">
        <v>83.810788829790027</v>
      </c>
      <c r="Z66" s="218"/>
      <c r="AA66" s="194">
        <v>9.375</v>
      </c>
      <c r="AB66" s="195">
        <v>98.686698386807734</v>
      </c>
      <c r="AC66" s="194"/>
      <c r="AD66" s="222">
        <v>97.752857427437974</v>
      </c>
      <c r="AE66" s="195">
        <v>97.326254515131282</v>
      </c>
      <c r="AF66" s="218"/>
      <c r="AG66" s="227">
        <v>97.427834991427702</v>
      </c>
      <c r="AH66" s="195">
        <v>86.291472240289465</v>
      </c>
      <c r="AI66" s="218"/>
      <c r="AJ66" s="236">
        <v>8946.6666666666661</v>
      </c>
      <c r="AK66" s="200"/>
    </row>
    <row r="67" spans="1:37" x14ac:dyDescent="0.25">
      <c r="A67" s="241">
        <v>418</v>
      </c>
      <c r="B67" s="193" t="s">
        <v>170</v>
      </c>
      <c r="C67" s="206" t="s">
        <v>171</v>
      </c>
      <c r="D67" s="173" t="s">
        <v>389</v>
      </c>
      <c r="E67" s="195">
        <v>43.921856011183969</v>
      </c>
      <c r="F67" s="196"/>
      <c r="G67" s="231">
        <v>5529901.0000000009</v>
      </c>
      <c r="H67" s="195">
        <f t="shared" ref="H67:H98" si="4">(LN(G$136)-LN(G67))/(LN(G$136)-LN(G$135))*100</f>
        <v>46.523593500635542</v>
      </c>
      <c r="I67" s="218"/>
      <c r="J67" s="197">
        <v>0.32611539600047373</v>
      </c>
      <c r="K67" s="195">
        <f t="shared" ref="K67:K98" si="5">(J67-J$135)/(J$136-J$135)*100</f>
        <v>27.555634861139971</v>
      </c>
      <c r="L67" s="194"/>
      <c r="M67" s="220">
        <v>30.600636652141429</v>
      </c>
      <c r="N67" s="195">
        <v>71.930782081463065</v>
      </c>
      <c r="O67" s="218"/>
      <c r="P67" s="195">
        <v>7.3686173540121249</v>
      </c>
      <c r="Q67" s="195">
        <v>27.638964007475998</v>
      </c>
      <c r="R67" s="194"/>
      <c r="S67" s="220">
        <v>19.489351253509433</v>
      </c>
      <c r="T67" s="195">
        <v>45.960305605205306</v>
      </c>
      <c r="U67" s="218"/>
      <c r="V67" s="195">
        <v>46.399456760627046</v>
      </c>
      <c r="W67" s="194"/>
      <c r="X67" s="220">
        <v>123.9766081871346</v>
      </c>
      <c r="Y67" s="195">
        <v>48.710459107597373</v>
      </c>
      <c r="Z67" s="218"/>
      <c r="AA67" s="194">
        <v>140.613</v>
      </c>
      <c r="AB67" s="195">
        <v>50.690297074603286</v>
      </c>
      <c r="AC67" s="194"/>
      <c r="AD67" s="222">
        <v>64.794140658366331</v>
      </c>
      <c r="AE67" s="195">
        <v>58.110576246929348</v>
      </c>
      <c r="AF67" s="218"/>
      <c r="AG67" s="227">
        <v>35.555943774021003</v>
      </c>
      <c r="AH67" s="195">
        <v>28.086494613378179</v>
      </c>
      <c r="AI67" s="218"/>
      <c r="AJ67" s="236">
        <v>296.66666666666669</v>
      </c>
      <c r="AK67" s="200"/>
    </row>
    <row r="68" spans="1:37" x14ac:dyDescent="0.25">
      <c r="A68" s="241">
        <v>422</v>
      </c>
      <c r="B68" s="193" t="s">
        <v>172</v>
      </c>
      <c r="C68" s="206" t="s">
        <v>173</v>
      </c>
      <c r="D68" s="173"/>
      <c r="E68" s="195">
        <v>37.999051154242181</v>
      </c>
      <c r="F68" s="196"/>
      <c r="G68" s="231">
        <v>3613879.9999999986</v>
      </c>
      <c r="H68" s="195">
        <f t="shared" si="4"/>
        <v>50.151154244890975</v>
      </c>
      <c r="I68" s="218"/>
      <c r="J68" s="197">
        <v>0.13300000000000001</v>
      </c>
      <c r="K68" s="195">
        <f t="shared" si="5"/>
        <v>6.556842276953188</v>
      </c>
      <c r="L68" s="194"/>
      <c r="M68" s="220">
        <v>53.60423813960805</v>
      </c>
      <c r="N68" s="195">
        <v>37.732088734454209</v>
      </c>
      <c r="O68" s="218"/>
      <c r="P68" s="195">
        <v>5.8239830709535108</v>
      </c>
      <c r="Q68" s="195">
        <v>19.762716847074209</v>
      </c>
      <c r="R68" s="194"/>
      <c r="S68" s="220">
        <v>29.707995535737101</v>
      </c>
      <c r="T68" s="195">
        <v>75.792453667838345</v>
      </c>
      <c r="U68" s="218"/>
      <c r="V68" s="195">
        <v>84.58755169370761</v>
      </c>
      <c r="W68" s="194"/>
      <c r="X68" s="220">
        <v>173.01587301587321</v>
      </c>
      <c r="Y68" s="195">
        <v>91.944932693314584</v>
      </c>
      <c r="Z68" s="218"/>
      <c r="AA68" s="194">
        <v>19.858000000000001</v>
      </c>
      <c r="AB68" s="195">
        <v>94.852852435514365</v>
      </c>
      <c r="AC68" s="194"/>
      <c r="AD68" s="222">
        <v>85.99866501168016</v>
      </c>
      <c r="AE68" s="195">
        <v>83.340618141343498</v>
      </c>
      <c r="AF68" s="218"/>
      <c r="AG68" s="227">
        <v>78.209147125451494</v>
      </c>
      <c r="AH68" s="195">
        <v>68.211803504658036</v>
      </c>
      <c r="AI68" s="218"/>
      <c r="AJ68" s="236">
        <v>3976.6666666666665</v>
      </c>
      <c r="AK68" s="200"/>
    </row>
    <row r="69" spans="1:37" x14ac:dyDescent="0.25">
      <c r="A69" s="241">
        <v>426</v>
      </c>
      <c r="B69" s="193" t="s">
        <v>174</v>
      </c>
      <c r="C69" s="206" t="s">
        <v>175</v>
      </c>
      <c r="D69" s="173" t="s">
        <v>389</v>
      </c>
      <c r="E69" s="195">
        <v>44.173115595530319</v>
      </c>
      <c r="F69" s="196"/>
      <c r="G69" s="231">
        <v>2076136.9999999993</v>
      </c>
      <c r="H69" s="195">
        <f t="shared" si="4"/>
        <v>54.877802490901892</v>
      </c>
      <c r="I69" s="218"/>
      <c r="J69" s="197">
        <v>0.50346292730517461</v>
      </c>
      <c r="K69" s="195">
        <f t="shared" si="5"/>
        <v>46.839876834140661</v>
      </c>
      <c r="L69" s="194"/>
      <c r="M69" s="220">
        <v>47.596239134291288</v>
      </c>
      <c r="N69" s="195">
        <v>46.663982104451463</v>
      </c>
      <c r="O69" s="218"/>
      <c r="P69" s="195">
        <v>8.9268035090401145</v>
      </c>
      <c r="Q69" s="195">
        <v>35.584313540062325</v>
      </c>
      <c r="R69" s="194"/>
      <c r="S69" s="220">
        <v>16.385716322745022</v>
      </c>
      <c r="T69" s="195">
        <v>36.899603008095276</v>
      </c>
      <c r="U69" s="218"/>
      <c r="V69" s="195">
        <v>45.367285368932784</v>
      </c>
      <c r="W69" s="194"/>
      <c r="X69" s="220">
        <v>119.89247311827958</v>
      </c>
      <c r="Y69" s="195">
        <v>44.365143966033997</v>
      </c>
      <c r="Z69" s="218"/>
      <c r="AA69" s="194">
        <v>181.053</v>
      </c>
      <c r="AB69" s="195">
        <v>35.900567963632767</v>
      </c>
      <c r="AC69" s="194"/>
      <c r="AD69" s="222">
        <v>83.413115707807606</v>
      </c>
      <c r="AE69" s="195">
        <v>80.264221983153647</v>
      </c>
      <c r="AF69" s="218"/>
      <c r="AG69" s="227">
        <v>27.958377639374099</v>
      </c>
      <c r="AH69" s="195">
        <v>20.939207562910724</v>
      </c>
      <c r="AI69" s="218"/>
      <c r="AJ69" s="236">
        <v>573.33333333333337</v>
      </c>
      <c r="AK69" s="200"/>
    </row>
    <row r="70" spans="1:37" x14ac:dyDescent="0.25">
      <c r="A70" s="241">
        <v>430</v>
      </c>
      <c r="B70" s="193" t="s">
        <v>176</v>
      </c>
      <c r="C70" s="206" t="s">
        <v>177</v>
      </c>
      <c r="D70" s="173" t="s">
        <v>389</v>
      </c>
      <c r="E70" s="195">
        <v>63.076372408214397</v>
      </c>
      <c r="F70" s="196"/>
      <c r="G70" s="231">
        <v>3297885.9999999981</v>
      </c>
      <c r="H70" s="195">
        <f t="shared" si="4"/>
        <v>50.931437337605345</v>
      </c>
      <c r="I70" s="218"/>
      <c r="J70" s="197">
        <v>0.65700000000000003</v>
      </c>
      <c r="K70" s="195">
        <f t="shared" si="5"/>
        <v>63.535040504539772</v>
      </c>
      <c r="L70" s="194"/>
      <c r="M70" s="220">
        <v>43.8836508194982</v>
      </c>
      <c r="N70" s="195">
        <v>52.183364335554437</v>
      </c>
      <c r="O70" s="218"/>
      <c r="P70" s="195">
        <v>12.737929931569719</v>
      </c>
      <c r="Q70" s="195">
        <v>55.017634419061579</v>
      </c>
      <c r="R70" s="194"/>
      <c r="S70" s="220">
        <v>35.84693817203754</v>
      </c>
      <c r="T70" s="195">
        <v>93.714385444310892</v>
      </c>
      <c r="U70" s="218"/>
      <c r="V70" s="195">
        <v>38.701728781084377</v>
      </c>
      <c r="W70" s="194"/>
      <c r="X70" s="220">
        <v>109.89010989011001</v>
      </c>
      <c r="Y70" s="195">
        <v>33.064651692014294</v>
      </c>
      <c r="Z70" s="218"/>
      <c r="AA70" s="194">
        <v>111.86799999999999</v>
      </c>
      <c r="AB70" s="195">
        <v>61.202927225316614</v>
      </c>
      <c r="AC70" s="194"/>
      <c r="AD70" s="222">
        <v>53.536453433473092</v>
      </c>
      <c r="AE70" s="195">
        <v>44.715702795128529</v>
      </c>
      <c r="AF70" s="218"/>
      <c r="AG70" s="227">
        <v>22.520522316826401</v>
      </c>
      <c r="AH70" s="195">
        <v>15.823633411878083</v>
      </c>
      <c r="AI70" s="218"/>
      <c r="AJ70" s="236">
        <v>284.56939999999997</v>
      </c>
      <c r="AK70" s="190">
        <v>13</v>
      </c>
    </row>
    <row r="71" spans="1:37" x14ac:dyDescent="0.25">
      <c r="A71" s="241">
        <v>434</v>
      </c>
      <c r="B71" s="193" t="s">
        <v>178</v>
      </c>
      <c r="C71" s="207" t="s">
        <v>393</v>
      </c>
      <c r="D71" s="173"/>
      <c r="E71" s="195">
        <v>48.491315509039296</v>
      </c>
      <c r="F71" s="202"/>
      <c r="G71" s="231">
        <v>5529063.0000000028</v>
      </c>
      <c r="H71" s="195">
        <f t="shared" si="4"/>
        <v>46.524885877294416</v>
      </c>
      <c r="I71" s="219"/>
      <c r="J71" s="197">
        <v>0.7671</v>
      </c>
      <c r="K71" s="195">
        <f t="shared" si="5"/>
        <v>75.506986353504047</v>
      </c>
      <c r="L71" s="201"/>
      <c r="M71" s="220">
        <v>41.239232576832471</v>
      </c>
      <c r="N71" s="195">
        <v>56.114733456665093</v>
      </c>
      <c r="O71" s="219"/>
      <c r="P71" s="195">
        <v>5.9029989846789794</v>
      </c>
      <c r="Q71" s="195">
        <v>20.165627020008106</v>
      </c>
      <c r="R71" s="201"/>
      <c r="S71" s="220">
        <v>18.867315687233624</v>
      </c>
      <c r="T71" s="195">
        <v>44.144344837724873</v>
      </c>
      <c r="U71" s="219"/>
      <c r="V71" s="195">
        <v>82.592953655658249</v>
      </c>
      <c r="W71" s="201"/>
      <c r="X71" s="220">
        <v>174.73118279569889</v>
      </c>
      <c r="Y71" s="195">
        <v>93.224667380928807</v>
      </c>
      <c r="Z71" s="219"/>
      <c r="AA71" s="201">
        <v>28.135999999999999</v>
      </c>
      <c r="AB71" s="195">
        <v>91.825419755479402</v>
      </c>
      <c r="AC71" s="201"/>
      <c r="AD71" s="222">
        <v>79.937749205160188</v>
      </c>
      <c r="AE71" s="195">
        <v>76.12908360422864</v>
      </c>
      <c r="AF71" s="219"/>
      <c r="AG71" s="227">
        <v>79.251780446561895</v>
      </c>
      <c r="AH71" s="195">
        <v>69.192643881996148</v>
      </c>
      <c r="AI71" s="219"/>
      <c r="AJ71" s="236">
        <v>5828.0248711884387</v>
      </c>
      <c r="AK71" s="190">
        <v>15</v>
      </c>
    </row>
    <row r="72" spans="1:37" x14ac:dyDescent="0.25">
      <c r="A72" s="241">
        <v>450</v>
      </c>
      <c r="B72" s="193" t="s">
        <v>180</v>
      </c>
      <c r="C72" s="206" t="s">
        <v>181</v>
      </c>
      <c r="D72" s="173" t="s">
        <v>389</v>
      </c>
      <c r="E72" s="195">
        <v>21.596837730846708</v>
      </c>
      <c r="F72" s="196"/>
      <c r="G72" s="231">
        <v>16913061.999999996</v>
      </c>
      <c r="H72" s="195">
        <f t="shared" si="4"/>
        <v>36.990390801223654</v>
      </c>
      <c r="I72" s="218"/>
      <c r="J72" s="197">
        <v>0.20269999999999999</v>
      </c>
      <c r="K72" s="195">
        <f t="shared" si="5"/>
        <v>14.135812537378351</v>
      </c>
      <c r="L72" s="194"/>
      <c r="M72" s="220">
        <v>51.649287749287751</v>
      </c>
      <c r="N72" s="195">
        <v>40.638448807836873</v>
      </c>
      <c r="O72" s="218"/>
      <c r="P72" s="195">
        <v>2.3126883018311903</v>
      </c>
      <c r="Q72" s="195">
        <v>1.8582680348475851</v>
      </c>
      <c r="R72" s="194"/>
      <c r="S72" s="220">
        <v>8.6654803261622497</v>
      </c>
      <c r="T72" s="195">
        <v>14.361268472947067</v>
      </c>
      <c r="U72" s="218"/>
      <c r="V72" s="195">
        <v>37.928044546644529</v>
      </c>
      <c r="W72" s="194"/>
      <c r="X72" s="220">
        <v>111.66666666666681</v>
      </c>
      <c r="Y72" s="195">
        <v>35.14502215599456</v>
      </c>
      <c r="Z72" s="218"/>
      <c r="AA72" s="194">
        <v>147.03700000000001</v>
      </c>
      <c r="AB72" s="195">
        <v>48.340909838973346</v>
      </c>
      <c r="AC72" s="194"/>
      <c r="AD72" s="222">
        <v>66.499000601243893</v>
      </c>
      <c r="AE72" s="195">
        <v>60.139090872685962</v>
      </c>
      <c r="AF72" s="218"/>
      <c r="AG72" s="227">
        <v>14.296646104016499</v>
      </c>
      <c r="AH72" s="195">
        <v>8.0871553189242711</v>
      </c>
      <c r="AI72" s="218"/>
      <c r="AJ72" s="236">
        <v>253.33333333333334</v>
      </c>
      <c r="AK72" s="200"/>
    </row>
    <row r="73" spans="1:37" x14ac:dyDescent="0.25">
      <c r="A73" s="241">
        <v>454</v>
      </c>
      <c r="B73" s="193" t="s">
        <v>182</v>
      </c>
      <c r="C73" s="206" t="s">
        <v>183</v>
      </c>
      <c r="D73" s="173" t="s">
        <v>389</v>
      </c>
      <c r="E73" s="195">
        <v>49.04297367430128</v>
      </c>
      <c r="F73" s="196"/>
      <c r="G73" s="231">
        <v>11828182.000000006</v>
      </c>
      <c r="H73" s="195">
        <f t="shared" si="4"/>
        <v>40.039890139183306</v>
      </c>
      <c r="I73" s="218"/>
      <c r="J73" s="197">
        <v>0.68230000000000002</v>
      </c>
      <c r="K73" s="195">
        <f t="shared" si="5"/>
        <v>66.286087098352624</v>
      </c>
      <c r="L73" s="194"/>
      <c r="M73" s="220">
        <v>30.040712986434947</v>
      </c>
      <c r="N73" s="195">
        <v>72.763202072378931</v>
      </c>
      <c r="O73" s="218"/>
      <c r="P73" s="195">
        <v>9.0960790379478063</v>
      </c>
      <c r="Q73" s="195">
        <v>36.447466662136421</v>
      </c>
      <c r="R73" s="194"/>
      <c r="S73" s="220">
        <v>13.912119064131884</v>
      </c>
      <c r="T73" s="195">
        <v>29.678222399455134</v>
      </c>
      <c r="U73" s="218"/>
      <c r="V73" s="195">
        <v>38.953250421820727</v>
      </c>
      <c r="W73" s="194"/>
      <c r="X73" s="220">
        <v>121.2290502793297</v>
      </c>
      <c r="Y73" s="195">
        <v>45.803279518306418</v>
      </c>
      <c r="Z73" s="218"/>
      <c r="AA73" s="194">
        <v>223.768</v>
      </c>
      <c r="AB73" s="195">
        <v>20.278825160094058</v>
      </c>
      <c r="AC73" s="194"/>
      <c r="AD73" s="222">
        <v>60.147481555636766</v>
      </c>
      <c r="AE73" s="195">
        <v>52.581784283595056</v>
      </c>
      <c r="AF73" s="218"/>
      <c r="AG73" s="227">
        <v>45.189506826980498</v>
      </c>
      <c r="AH73" s="195">
        <v>37.149112725287395</v>
      </c>
      <c r="AI73" s="218"/>
      <c r="AJ73" s="236">
        <v>176.66666666666666</v>
      </c>
      <c r="AK73" s="200"/>
    </row>
    <row r="74" spans="1:37" x14ac:dyDescent="0.25">
      <c r="A74" s="241">
        <v>458</v>
      </c>
      <c r="B74" s="193" t="s">
        <v>184</v>
      </c>
      <c r="C74" s="206" t="s">
        <v>185</v>
      </c>
      <c r="D74" s="173"/>
      <c r="E74" s="195">
        <v>17.035047096933056</v>
      </c>
      <c r="F74" s="196"/>
      <c r="G74" s="231">
        <v>23035851.999999993</v>
      </c>
      <c r="H74" s="195">
        <f t="shared" si="4"/>
        <v>34.355639608492808</v>
      </c>
      <c r="I74" s="218"/>
      <c r="J74" s="197">
        <v>0.2208</v>
      </c>
      <c r="K74" s="195">
        <f t="shared" si="5"/>
        <v>16.103952590659489</v>
      </c>
      <c r="L74" s="194"/>
      <c r="M74" s="220">
        <v>64.716921414605281</v>
      </c>
      <c r="N74" s="195">
        <v>21.211230129286371</v>
      </c>
      <c r="O74" s="218"/>
      <c r="P74" s="195">
        <v>2.323709931641829</v>
      </c>
      <c r="Q74" s="195">
        <v>1.9144684451655194</v>
      </c>
      <c r="R74" s="194"/>
      <c r="S74" s="220">
        <v>7.7161966321372244</v>
      </c>
      <c r="T74" s="195">
        <v>11.589944711061092</v>
      </c>
      <c r="U74" s="218"/>
      <c r="V74" s="195">
        <v>87.490880672166483</v>
      </c>
      <c r="W74" s="194"/>
      <c r="X74" s="220">
        <v>157.92349726775973</v>
      </c>
      <c r="Y74" s="195">
        <v>80.105037943877946</v>
      </c>
      <c r="Z74" s="218"/>
      <c r="AA74" s="194">
        <v>13.253</v>
      </c>
      <c r="AB74" s="195">
        <v>97.268435046245344</v>
      </c>
      <c r="AC74" s="194"/>
      <c r="AD74" s="222">
        <v>87.390831816898981</v>
      </c>
      <c r="AE74" s="195">
        <v>84.997077217455455</v>
      </c>
      <c r="AF74" s="218"/>
      <c r="AG74" s="227">
        <v>98.811329747395703</v>
      </c>
      <c r="AH74" s="195">
        <v>87.592972481087202</v>
      </c>
      <c r="AI74" s="218"/>
      <c r="AJ74" s="236">
        <v>3460</v>
      </c>
      <c r="AK74" s="200"/>
    </row>
    <row r="75" spans="1:37" x14ac:dyDescent="0.25">
      <c r="A75" s="241">
        <v>462</v>
      </c>
      <c r="B75" s="193" t="s">
        <v>186</v>
      </c>
      <c r="C75" s="206" t="s">
        <v>187</v>
      </c>
      <c r="D75" s="173" t="s">
        <v>389</v>
      </c>
      <c r="E75" s="195">
        <v>33.571047741389933</v>
      </c>
      <c r="F75" s="196"/>
      <c r="G75" s="231">
        <v>309017.00000000006</v>
      </c>
      <c r="H75" s="195">
        <f t="shared" si="4"/>
        <v>71.121855874663552</v>
      </c>
      <c r="I75" s="218"/>
      <c r="J75" s="197">
        <v>0.40639999999999998</v>
      </c>
      <c r="K75" s="195">
        <f t="shared" si="5"/>
        <v>36.285543413255041</v>
      </c>
      <c r="L75" s="194"/>
      <c r="M75" s="220">
        <v>43.858052768611202</v>
      </c>
      <c r="N75" s="195">
        <v>52.221420110996497</v>
      </c>
      <c r="O75" s="218"/>
      <c r="P75" s="195">
        <v>2.9517479475624797</v>
      </c>
      <c r="Q75" s="195">
        <v>5.1168981036115309</v>
      </c>
      <c r="R75" s="194"/>
      <c r="S75" s="220">
        <v>4.8113293394757886</v>
      </c>
      <c r="T75" s="195">
        <v>3.1095212044230482</v>
      </c>
      <c r="U75" s="218"/>
      <c r="V75" s="195">
        <v>65.241623713024069</v>
      </c>
      <c r="W75" s="194"/>
      <c r="X75" s="220">
        <v>120.48067039629281</v>
      </c>
      <c r="Y75" s="195">
        <v>44.999999999999964</v>
      </c>
      <c r="Z75" s="218"/>
      <c r="AA75" s="194">
        <v>47.292000000000002</v>
      </c>
      <c r="AB75" s="195">
        <v>84.819681603902964</v>
      </c>
      <c r="AC75" s="194"/>
      <c r="AD75" s="222">
        <v>96.884486069233503</v>
      </c>
      <c r="AE75" s="195">
        <v>96.293029464554564</v>
      </c>
      <c r="AF75" s="218"/>
      <c r="AG75" s="227">
        <v>42.749572162008</v>
      </c>
      <c r="AH75" s="195">
        <v>34.853783783638761</v>
      </c>
      <c r="AI75" s="218"/>
      <c r="AJ75" s="236">
        <v>1983.3333333333333</v>
      </c>
      <c r="AK75" s="200"/>
    </row>
    <row r="76" spans="1:37" x14ac:dyDescent="0.25">
      <c r="A76" s="241">
        <v>466</v>
      </c>
      <c r="B76" s="193" t="s">
        <v>188</v>
      </c>
      <c r="C76" s="206" t="s">
        <v>189</v>
      </c>
      <c r="D76" s="173" t="s">
        <v>389</v>
      </c>
      <c r="E76" s="195">
        <v>47.49679986444005</v>
      </c>
      <c r="F76" s="196"/>
      <c r="G76" s="231">
        <v>12018662.999999994</v>
      </c>
      <c r="H76" s="195">
        <f t="shared" si="4"/>
        <v>39.903654886734039</v>
      </c>
      <c r="I76" s="218"/>
      <c r="J76" s="197">
        <v>0.85009999999999997</v>
      </c>
      <c r="K76" s="195">
        <f t="shared" si="5"/>
        <v>84.532158973522527</v>
      </c>
      <c r="L76" s="194"/>
      <c r="M76" s="220">
        <v>33.207920279792972</v>
      </c>
      <c r="N76" s="195">
        <v>68.054619764040154</v>
      </c>
      <c r="O76" s="218"/>
      <c r="P76" s="195">
        <v>6.4014283313781339</v>
      </c>
      <c r="Q76" s="195">
        <v>22.70716890449</v>
      </c>
      <c r="R76" s="194"/>
      <c r="S76" s="220">
        <v>11.380137917289387</v>
      </c>
      <c r="T76" s="195">
        <v>22.286396793413562</v>
      </c>
      <c r="U76" s="218"/>
      <c r="V76" s="195">
        <v>19.853533003695638</v>
      </c>
      <c r="W76" s="194"/>
      <c r="X76" s="220">
        <v>118.78453038674041</v>
      </c>
      <c r="Y76" s="195">
        <v>43.160809340380411</v>
      </c>
      <c r="Z76" s="218"/>
      <c r="AA76" s="194">
        <v>235.58199999999999</v>
      </c>
      <c r="AB76" s="195">
        <v>15.958205483610241</v>
      </c>
      <c r="AC76" s="194"/>
      <c r="AD76" s="222">
        <v>25.636355920528771</v>
      </c>
      <c r="AE76" s="195">
        <v>11.518984142968945</v>
      </c>
      <c r="AF76" s="218"/>
      <c r="AG76" s="227">
        <v>15.0290294298358</v>
      </c>
      <c r="AH76" s="195">
        <v>8.7761330478229542</v>
      </c>
      <c r="AI76" s="218"/>
      <c r="AJ76" s="236">
        <v>230</v>
      </c>
      <c r="AK76" s="200"/>
    </row>
    <row r="77" spans="1:37" x14ac:dyDescent="0.25">
      <c r="A77" s="241">
        <v>478</v>
      </c>
      <c r="B77" s="193" t="s">
        <v>192</v>
      </c>
      <c r="C77" s="206" t="s">
        <v>193</v>
      </c>
      <c r="D77" s="173" t="s">
        <v>389</v>
      </c>
      <c r="E77" s="195">
        <v>38.949981976536669</v>
      </c>
      <c r="F77" s="196"/>
      <c r="G77" s="231">
        <v>2829600.9999999986</v>
      </c>
      <c r="H77" s="195">
        <f t="shared" si="4"/>
        <v>52.23741285812482</v>
      </c>
      <c r="I77" s="218"/>
      <c r="J77" s="197">
        <v>0.5423</v>
      </c>
      <c r="K77" s="195">
        <f t="shared" si="5"/>
        <v>51.062904365791326</v>
      </c>
      <c r="L77" s="194"/>
      <c r="M77" s="220">
        <v>34.219911055282807</v>
      </c>
      <c r="N77" s="195">
        <v>66.550126555885981</v>
      </c>
      <c r="O77" s="218"/>
      <c r="P77" s="195">
        <v>3.5333946130419887</v>
      </c>
      <c r="Q77" s="195">
        <v>8.0827735523091224</v>
      </c>
      <c r="R77" s="194"/>
      <c r="S77" s="220">
        <v>9.5065563746783663</v>
      </c>
      <c r="T77" s="195">
        <v>16.816692550572093</v>
      </c>
      <c r="U77" s="218"/>
      <c r="V77" s="195">
        <v>38.238737432691345</v>
      </c>
      <c r="W77" s="194"/>
      <c r="X77" s="220">
        <v>142.93478260869571</v>
      </c>
      <c r="Y77" s="195">
        <v>67.169054912375273</v>
      </c>
      <c r="Z77" s="218"/>
      <c r="AA77" s="194">
        <v>156.35499999999999</v>
      </c>
      <c r="AB77" s="195">
        <v>44.933128042335781</v>
      </c>
      <c r="AC77" s="194"/>
      <c r="AD77" s="222">
        <v>40.233884095067694</v>
      </c>
      <c r="AE77" s="195">
        <v>28.887741926066816</v>
      </c>
      <c r="AF77" s="218"/>
      <c r="AG77" s="227">
        <v>18.418821415536701</v>
      </c>
      <c r="AH77" s="195">
        <v>11.96502484998749</v>
      </c>
      <c r="AI77" s="218"/>
      <c r="AJ77" s="236">
        <v>376.66666666666669</v>
      </c>
      <c r="AK77" s="200"/>
    </row>
    <row r="78" spans="1:37" x14ac:dyDescent="0.25">
      <c r="A78" s="241">
        <v>480</v>
      </c>
      <c r="B78" s="193" t="s">
        <v>194</v>
      </c>
      <c r="C78" s="206" t="s">
        <v>195</v>
      </c>
      <c r="D78" s="173"/>
      <c r="E78" s="195">
        <v>34.338239962158347</v>
      </c>
      <c r="F78" s="196"/>
      <c r="G78" s="231">
        <v>1180191.0000000002</v>
      </c>
      <c r="H78" s="195">
        <f t="shared" si="4"/>
        <v>59.69449963148319</v>
      </c>
      <c r="I78" s="218"/>
      <c r="J78" s="197">
        <v>0.2949</v>
      </c>
      <c r="K78" s="195">
        <f t="shared" si="5"/>
        <v>24.161365736965148</v>
      </c>
      <c r="L78" s="194"/>
      <c r="M78" s="220">
        <v>61.850339525799335</v>
      </c>
      <c r="N78" s="195">
        <v>25.472882593696212</v>
      </c>
      <c r="O78" s="218"/>
      <c r="P78" s="195">
        <v>8.3229695246817901</v>
      </c>
      <c r="Q78" s="195">
        <v>32.505302697936742</v>
      </c>
      <c r="R78" s="194"/>
      <c r="S78" s="220">
        <v>13.973408275348392</v>
      </c>
      <c r="T78" s="195">
        <v>29.857149150710466</v>
      </c>
      <c r="U78" s="218"/>
      <c r="V78" s="195">
        <v>87.636995588465069</v>
      </c>
      <c r="W78" s="194"/>
      <c r="X78" s="220">
        <v>154.73684210526318</v>
      </c>
      <c r="Y78" s="195">
        <v>77.460714162170348</v>
      </c>
      <c r="Z78" s="218"/>
      <c r="AA78" s="194">
        <v>16.843</v>
      </c>
      <c r="AB78" s="195">
        <v>95.955499153357479</v>
      </c>
      <c r="AC78" s="194"/>
      <c r="AD78" s="222">
        <v>84.479171826977151</v>
      </c>
      <c r="AE78" s="195">
        <v>81.532660741801905</v>
      </c>
      <c r="AF78" s="218"/>
      <c r="AG78" s="227">
        <v>107.321852119212</v>
      </c>
      <c r="AH78" s="195">
        <v>95.599108296530559</v>
      </c>
      <c r="AI78" s="218"/>
      <c r="AJ78" s="236">
        <v>3733.3333333333335</v>
      </c>
      <c r="AK78" s="200"/>
    </row>
    <row r="79" spans="1:37" x14ac:dyDescent="0.25">
      <c r="A79" s="241">
        <v>484</v>
      </c>
      <c r="B79" s="193" t="s">
        <v>196</v>
      </c>
      <c r="C79" s="206" t="s">
        <v>197</v>
      </c>
      <c r="D79" s="173"/>
      <c r="E79" s="195">
        <v>13.027267743944524</v>
      </c>
      <c r="F79" s="196"/>
      <c r="G79" s="231">
        <v>101842400.99999994</v>
      </c>
      <c r="H79" s="195">
        <f t="shared" si="4"/>
        <v>21.680351118661857</v>
      </c>
      <c r="I79" s="218"/>
      <c r="J79" s="197">
        <v>0.1176</v>
      </c>
      <c r="K79" s="195">
        <f t="shared" si="5"/>
        <v>4.8822921763714442</v>
      </c>
      <c r="L79" s="194"/>
      <c r="M79" s="220">
        <v>62.785281086049899</v>
      </c>
      <c r="N79" s="195">
        <v>24.082935904965588</v>
      </c>
      <c r="O79" s="218"/>
      <c r="P79" s="195">
        <v>3.0609672861129118</v>
      </c>
      <c r="Q79" s="195">
        <v>5.6738186087134874</v>
      </c>
      <c r="R79" s="194"/>
      <c r="S79" s="220">
        <v>6.7663374612021459</v>
      </c>
      <c r="T79" s="195">
        <v>8.8169409110102492</v>
      </c>
      <c r="U79" s="218"/>
      <c r="V79" s="195">
        <v>82.245832776065413</v>
      </c>
      <c r="W79" s="194"/>
      <c r="X79" s="220">
        <v>165.60846560846574</v>
      </c>
      <c r="Y79" s="195">
        <v>86.268772210958318</v>
      </c>
      <c r="Z79" s="218"/>
      <c r="AA79" s="194">
        <v>34.375999999999998</v>
      </c>
      <c r="AB79" s="195">
        <v>89.543325055863775</v>
      </c>
      <c r="AC79" s="194"/>
      <c r="AD79" s="222">
        <v>91.157800403673477</v>
      </c>
      <c r="AE79" s="195">
        <v>89.479176116524116</v>
      </c>
      <c r="AF79" s="218"/>
      <c r="AG79" s="227">
        <v>73.404657357333093</v>
      </c>
      <c r="AH79" s="195">
        <v>63.692057720915415</v>
      </c>
      <c r="AI79" s="218"/>
      <c r="AJ79" s="236">
        <v>5036.666666666667</v>
      </c>
      <c r="AK79" s="200"/>
    </row>
    <row r="80" spans="1:37" x14ac:dyDescent="0.25">
      <c r="A80" s="241">
        <v>496</v>
      </c>
      <c r="B80" s="193" t="s">
        <v>200</v>
      </c>
      <c r="C80" s="206" t="s">
        <v>201</v>
      </c>
      <c r="D80" s="173"/>
      <c r="E80" s="195">
        <v>49.971992281262878</v>
      </c>
      <c r="F80" s="196"/>
      <c r="G80" s="231">
        <v>2587117.9999999995</v>
      </c>
      <c r="H80" s="195">
        <f t="shared" si="4"/>
        <v>53.001415528203758</v>
      </c>
      <c r="I80" s="218"/>
      <c r="J80" s="197">
        <v>0.52649999999999997</v>
      </c>
      <c r="K80" s="195">
        <f t="shared" si="5"/>
        <v>49.344859457402265</v>
      </c>
      <c r="L80" s="194"/>
      <c r="M80" s="220">
        <v>24.242269026292703</v>
      </c>
      <c r="N80" s="195">
        <v>81.383556889026337</v>
      </c>
      <c r="O80" s="218"/>
      <c r="P80" s="195">
        <v>6.4158447173842461</v>
      </c>
      <c r="Q80" s="195">
        <v>22.780679521591583</v>
      </c>
      <c r="R80" s="194"/>
      <c r="S80" s="220">
        <v>18.595034004120333</v>
      </c>
      <c r="T80" s="195">
        <v>43.349450010090465</v>
      </c>
      <c r="U80" s="218"/>
      <c r="V80" s="195">
        <v>63.319360487097725</v>
      </c>
      <c r="W80" s="194"/>
      <c r="X80" s="220">
        <v>106.52173913043485</v>
      </c>
      <c r="Y80" s="195">
        <v>29.026233918806454</v>
      </c>
      <c r="Z80" s="218"/>
      <c r="AA80" s="194">
        <v>85.489000000000004</v>
      </c>
      <c r="AB80" s="195">
        <v>70.850263135759022</v>
      </c>
      <c r="AC80" s="194"/>
      <c r="AD80" s="222">
        <v>98.433910867628242</v>
      </c>
      <c r="AE80" s="195">
        <v>98.136600766809877</v>
      </c>
      <c r="AF80" s="218"/>
      <c r="AG80" s="227">
        <v>64.445997807017505</v>
      </c>
      <c r="AH80" s="195">
        <v>55.264344127015534</v>
      </c>
      <c r="AI80" s="218"/>
      <c r="AJ80" s="236">
        <v>393.33333333333331</v>
      </c>
      <c r="AK80" s="200"/>
    </row>
    <row r="81" spans="1:37" x14ac:dyDescent="0.25">
      <c r="A81" s="241">
        <v>504</v>
      </c>
      <c r="B81" s="193" t="s">
        <v>202</v>
      </c>
      <c r="C81" s="206" t="s">
        <v>203</v>
      </c>
      <c r="D81" s="173"/>
      <c r="E81" s="195">
        <v>29.408818749354275</v>
      </c>
      <c r="F81" s="196"/>
      <c r="G81" s="231">
        <v>30988283.999999974</v>
      </c>
      <c r="H81" s="195">
        <f t="shared" si="4"/>
        <v>31.826700812050863</v>
      </c>
      <c r="I81" s="218"/>
      <c r="J81" s="197">
        <v>0.17580000000000001</v>
      </c>
      <c r="K81" s="195">
        <f t="shared" si="5"/>
        <v>11.210786712336215</v>
      </c>
      <c r="L81" s="194"/>
      <c r="M81" s="220">
        <v>58.721318110867273</v>
      </c>
      <c r="N81" s="195">
        <v>30.124695219809922</v>
      </c>
      <c r="O81" s="218"/>
      <c r="P81" s="195">
        <v>14.007212389519077</v>
      </c>
      <c r="Q81" s="195">
        <v>61.48983464459036</v>
      </c>
      <c r="R81" s="194"/>
      <c r="S81" s="220">
        <v>7.9909572008436349</v>
      </c>
      <c r="T81" s="195">
        <v>12.392076357984024</v>
      </c>
      <c r="U81" s="218"/>
      <c r="V81" s="195">
        <v>60.714602977244418</v>
      </c>
      <c r="W81" s="194"/>
      <c r="X81" s="220">
        <v>169.18918918918928</v>
      </c>
      <c r="Y81" s="195">
        <v>89.04363981497535</v>
      </c>
      <c r="Z81" s="218"/>
      <c r="AA81" s="194">
        <v>52.146000000000001</v>
      </c>
      <c r="AB81" s="195">
        <v>83.044475246221182</v>
      </c>
      <c r="AC81" s="194"/>
      <c r="AD81" s="222">
        <v>48.838544436169236</v>
      </c>
      <c r="AE81" s="195">
        <v>39.125931534845677</v>
      </c>
      <c r="AF81" s="218"/>
      <c r="AG81" s="227">
        <v>39.3379603276504</v>
      </c>
      <c r="AH81" s="195">
        <v>31.644365312935463</v>
      </c>
      <c r="AI81" s="218"/>
      <c r="AJ81" s="236">
        <v>1186.6666666666667</v>
      </c>
      <c r="AK81" s="200"/>
    </row>
    <row r="82" spans="1:37" x14ac:dyDescent="0.25">
      <c r="A82" s="241">
        <v>508</v>
      </c>
      <c r="B82" s="193" t="s">
        <v>204</v>
      </c>
      <c r="C82" s="206" t="s">
        <v>205</v>
      </c>
      <c r="D82" s="173" t="s">
        <v>389</v>
      </c>
      <c r="E82" s="195">
        <v>35.618549576803161</v>
      </c>
      <c r="F82" s="196"/>
      <c r="G82" s="231">
        <v>18986487</v>
      </c>
      <c r="H82" s="195">
        <f t="shared" si="4"/>
        <v>36.004241949926183</v>
      </c>
      <c r="I82" s="218"/>
      <c r="J82" s="197">
        <v>0.40189999999999998</v>
      </c>
      <c r="K82" s="195">
        <f t="shared" si="5"/>
        <v>35.796226825422714</v>
      </c>
      <c r="L82" s="194"/>
      <c r="M82" s="220">
        <v>45.568552543672553</v>
      </c>
      <c r="N82" s="195">
        <v>49.678476680624414</v>
      </c>
      <c r="O82" s="218"/>
      <c r="P82" s="195">
        <v>8.1445884179472934</v>
      </c>
      <c r="Q82" s="195">
        <v>31.595719309301316</v>
      </c>
      <c r="R82" s="194"/>
      <c r="S82" s="220">
        <v>12.315844283138151</v>
      </c>
      <c r="T82" s="195">
        <v>25.018083118741185</v>
      </c>
      <c r="U82" s="218"/>
      <c r="V82" s="195">
        <v>20.009737449210167</v>
      </c>
      <c r="W82" s="194"/>
      <c r="X82" s="220">
        <v>98.412698412698475</v>
      </c>
      <c r="Y82" s="195">
        <v>18.755093490699561</v>
      </c>
      <c r="Z82" s="218"/>
      <c r="AA82" s="194">
        <v>224.173</v>
      </c>
      <c r="AB82" s="195">
        <v>20.130708436801697</v>
      </c>
      <c r="AC82" s="194"/>
      <c r="AD82" s="222">
        <v>44.021283987560999</v>
      </c>
      <c r="AE82" s="195">
        <v>33.394150858723322</v>
      </c>
      <c r="AF82" s="218"/>
      <c r="AG82" s="227">
        <v>13.9478138222849</v>
      </c>
      <c r="AH82" s="195">
        <v>7.7589970106160866</v>
      </c>
      <c r="AI82" s="218"/>
      <c r="AJ82" s="236">
        <v>220</v>
      </c>
      <c r="AK82" s="200"/>
    </row>
    <row r="83" spans="1:37" x14ac:dyDescent="0.25">
      <c r="A83" s="241">
        <v>104</v>
      </c>
      <c r="B83" s="193" t="s">
        <v>206</v>
      </c>
      <c r="C83" s="206" t="s">
        <v>207</v>
      </c>
      <c r="D83" s="173" t="s">
        <v>389</v>
      </c>
      <c r="E83" s="195">
        <v>45.428461701373877</v>
      </c>
      <c r="F83" s="196"/>
      <c r="G83" s="231">
        <v>48956092</v>
      </c>
      <c r="H83" s="195">
        <f t="shared" si="4"/>
        <v>27.926880311229457</v>
      </c>
      <c r="I83" s="218"/>
      <c r="J83" s="197">
        <v>0.36830000000000002</v>
      </c>
      <c r="K83" s="195">
        <f t="shared" si="5"/>
        <v>32.142662969608004</v>
      </c>
      <c r="L83" s="194"/>
      <c r="M83" s="220">
        <v>13.969138382406109</v>
      </c>
      <c r="N83" s="195">
        <v>96.656280370845309</v>
      </c>
      <c r="O83" s="218"/>
      <c r="P83" s="195">
        <v>5.0471378612373083</v>
      </c>
      <c r="Q83" s="195">
        <v>15.801504187088991</v>
      </c>
      <c r="R83" s="194"/>
      <c r="S83" s="220">
        <v>22.453906325450074</v>
      </c>
      <c r="T83" s="195">
        <v>54.614980668097616</v>
      </c>
      <c r="U83" s="218"/>
      <c r="V83" s="195">
        <v>60.041172849402265</v>
      </c>
      <c r="W83" s="194"/>
      <c r="X83" s="220">
        <v>154.64480874316956</v>
      </c>
      <c r="Y83" s="195">
        <v>77.3835371314931</v>
      </c>
      <c r="Z83" s="218"/>
      <c r="AA83" s="194">
        <v>132.703</v>
      </c>
      <c r="AB83" s="195">
        <v>53.583144682609628</v>
      </c>
      <c r="AC83" s="194"/>
      <c r="AD83" s="222">
        <v>84.670889830106148</v>
      </c>
      <c r="AE83" s="195">
        <v>81.76077494848073</v>
      </c>
      <c r="AF83" s="218"/>
      <c r="AG83" s="227">
        <v>34.865780417032198</v>
      </c>
      <c r="AH83" s="195">
        <v>27.437234635025586</v>
      </c>
      <c r="AI83" s="218"/>
      <c r="AJ83" s="236">
        <v>282.19990000000001</v>
      </c>
      <c r="AK83" s="190">
        <v>13</v>
      </c>
    </row>
    <row r="84" spans="1:37" x14ac:dyDescent="0.25">
      <c r="A84" s="241">
        <v>516</v>
      </c>
      <c r="B84" s="193" t="s">
        <v>208</v>
      </c>
      <c r="C84" s="206" t="s">
        <v>209</v>
      </c>
      <c r="D84" s="173"/>
      <c r="E84" s="195">
        <v>40.488173861554074</v>
      </c>
      <c r="F84" s="196"/>
      <c r="G84" s="231">
        <v>1818573.9999999991</v>
      </c>
      <c r="H84" s="195">
        <f t="shared" si="4"/>
        <v>56.00734370539633</v>
      </c>
      <c r="I84" s="218"/>
      <c r="J84" s="197">
        <v>0.55059998072482075</v>
      </c>
      <c r="K84" s="195">
        <f t="shared" si="5"/>
        <v>51.965419531867639</v>
      </c>
      <c r="L84" s="194"/>
      <c r="M84" s="220">
        <v>51.574943539759893</v>
      </c>
      <c r="N84" s="195">
        <v>40.748973884753816</v>
      </c>
      <c r="O84" s="218"/>
      <c r="P84" s="195">
        <v>10.927308090988909</v>
      </c>
      <c r="Q84" s="195">
        <v>45.78508967572126</v>
      </c>
      <c r="R84" s="194"/>
      <c r="S84" s="220">
        <v>6.4639112102325811</v>
      </c>
      <c r="T84" s="195">
        <v>7.9340425100313405</v>
      </c>
      <c r="U84" s="218"/>
      <c r="V84" s="195">
        <v>56.973902064386536</v>
      </c>
      <c r="W84" s="194"/>
      <c r="X84" s="220">
        <v>116.39344262295086</v>
      </c>
      <c r="Y84" s="195">
        <v>40.522952897518913</v>
      </c>
      <c r="Z84" s="218"/>
      <c r="AA84">
        <v>120.91800000000001</v>
      </c>
      <c r="AB84" s="195">
        <v>57.893158470265107</v>
      </c>
      <c r="AC84" s="194"/>
      <c r="AD84" s="222">
        <v>81.983249545944233</v>
      </c>
      <c r="AE84" s="195">
        <v>78.562906614503078</v>
      </c>
      <c r="AF84" s="218"/>
      <c r="AG84" s="220">
        <v>59.824335462600402</v>
      </c>
      <c r="AH84" s="195">
        <v>50.916590275259075</v>
      </c>
      <c r="AI84" s="218"/>
      <c r="AJ84" s="236">
        <v>2020</v>
      </c>
      <c r="AK84" s="200"/>
    </row>
    <row r="85" spans="1:37" x14ac:dyDescent="0.25">
      <c r="A85" s="241">
        <v>524</v>
      </c>
      <c r="B85" s="193" t="s">
        <v>212</v>
      </c>
      <c r="C85" s="206" t="s">
        <v>213</v>
      </c>
      <c r="D85" s="173" t="s">
        <v>389</v>
      </c>
      <c r="E85" s="195">
        <v>29.464753428282812</v>
      </c>
      <c r="F85" s="196"/>
      <c r="G85" s="231">
        <v>24152944.999999993</v>
      </c>
      <c r="H85" s="195">
        <f t="shared" si="4"/>
        <v>33.951816561274889</v>
      </c>
      <c r="I85" s="218"/>
      <c r="J85" s="197">
        <v>0.33840000000000003</v>
      </c>
      <c r="K85" s="195">
        <f t="shared" si="5"/>
        <v>28.891426086010984</v>
      </c>
      <c r="L85" s="194"/>
      <c r="M85" s="220">
        <v>43.678937093714012</v>
      </c>
      <c r="N85" s="195">
        <v>52.487705459522857</v>
      </c>
      <c r="O85" s="218"/>
      <c r="P85" s="195">
        <v>4.444704095500585</v>
      </c>
      <c r="Q85" s="195">
        <v>12.729633201991888</v>
      </c>
      <c r="R85" s="194"/>
      <c r="S85" s="220">
        <v>10.344573286352068</v>
      </c>
      <c r="T85" s="195">
        <v>19.263185832613452</v>
      </c>
      <c r="U85" s="218"/>
      <c r="V85" s="195">
        <v>47.095226442863037</v>
      </c>
      <c r="W85" s="194"/>
      <c r="X85" s="220">
        <v>121.66666666666663</v>
      </c>
      <c r="Y85" s="195">
        <v>46.270704055974868</v>
      </c>
      <c r="Z85" s="218"/>
      <c r="AA85" s="194">
        <v>98.381</v>
      </c>
      <c r="AB85" s="195">
        <v>66.135396971104427</v>
      </c>
      <c r="AC85" s="194"/>
      <c r="AD85" s="222">
        <v>41.698742570628546</v>
      </c>
      <c r="AE85" s="195">
        <v>30.630692632811257</v>
      </c>
      <c r="AF85" s="218"/>
      <c r="AG85" s="227">
        <v>53.900791174589997</v>
      </c>
      <c r="AH85" s="195">
        <v>45.344112111561614</v>
      </c>
      <c r="AI85" s="218"/>
      <c r="AJ85" s="236">
        <v>240</v>
      </c>
      <c r="AK85" s="200"/>
    </row>
    <row r="86" spans="1:37" x14ac:dyDescent="0.25">
      <c r="A86" s="241">
        <v>558</v>
      </c>
      <c r="B86" s="193" t="s">
        <v>214</v>
      </c>
      <c r="C86" s="206" t="s">
        <v>215</v>
      </c>
      <c r="D86" s="173"/>
      <c r="E86" s="195">
        <v>39.384851242035879</v>
      </c>
      <c r="F86" s="196"/>
      <c r="G86" s="231">
        <v>5347152.9999999981</v>
      </c>
      <c r="H86" s="195">
        <f t="shared" si="4"/>
        <v>46.810170775269285</v>
      </c>
      <c r="I86" s="218"/>
      <c r="J86" s="197">
        <v>0.29870000000000002</v>
      </c>
      <c r="K86" s="195">
        <f t="shared" si="5"/>
        <v>24.574566411134672</v>
      </c>
      <c r="L86" s="194"/>
      <c r="M86" s="220">
        <v>37.320213120468225</v>
      </c>
      <c r="N86" s="195">
        <v>61.941010036972969</v>
      </c>
      <c r="O86" s="218"/>
      <c r="P86" s="195">
        <v>8.3079677205174782</v>
      </c>
      <c r="Q86" s="195">
        <v>32.428806974161859</v>
      </c>
      <c r="R86" s="194"/>
      <c r="S86" s="220">
        <v>14.42300750533091</v>
      </c>
      <c r="T86" s="195">
        <v>31.169702012640631</v>
      </c>
      <c r="U86" s="218"/>
      <c r="V86" s="195">
        <v>60.817199473025241</v>
      </c>
      <c r="W86" s="194"/>
      <c r="X86" s="220">
        <v>121.66666666666663</v>
      </c>
      <c r="Y86" s="195">
        <v>46.270704055974868</v>
      </c>
      <c r="Z86" s="218"/>
      <c r="AA86" s="194">
        <v>45.183999999999997</v>
      </c>
      <c r="AB86" s="195">
        <v>85.59062000563209</v>
      </c>
      <c r="AC86" s="194"/>
      <c r="AD86" s="222">
        <v>66.484803650242128</v>
      </c>
      <c r="AE86" s="195">
        <v>60.122198738602727</v>
      </c>
      <c r="AF86" s="218"/>
      <c r="AG86" s="227">
        <v>60.216247422680397</v>
      </c>
      <c r="AH86" s="195">
        <v>51.285275091891251</v>
      </c>
      <c r="AI86" s="218"/>
      <c r="AJ86" s="236">
        <v>395</v>
      </c>
      <c r="AK86" s="200"/>
    </row>
    <row r="87" spans="1:37" x14ac:dyDescent="0.25">
      <c r="A87" s="241">
        <v>562</v>
      </c>
      <c r="B87" s="193" t="s">
        <v>216</v>
      </c>
      <c r="C87" s="206" t="s">
        <v>217</v>
      </c>
      <c r="D87" s="173" t="s">
        <v>389</v>
      </c>
      <c r="E87" s="195">
        <v>54.110068297576426</v>
      </c>
      <c r="F87" s="196"/>
      <c r="G87" s="231">
        <v>11640833.999999994</v>
      </c>
      <c r="H87" s="195">
        <f t="shared" si="4"/>
        <v>40.176041797749917</v>
      </c>
      <c r="I87" s="218"/>
      <c r="J87" s="197">
        <v>0.67710000000000004</v>
      </c>
      <c r="K87" s="195">
        <f t="shared" si="5"/>
        <v>65.7206545968575</v>
      </c>
      <c r="L87" s="194"/>
      <c r="M87" s="220">
        <v>28.411508822748718</v>
      </c>
      <c r="N87" s="195">
        <v>75.185286006667766</v>
      </c>
      <c r="O87" s="218"/>
      <c r="P87" s="195">
        <v>13.22853983817974</v>
      </c>
      <c r="Q87" s="195">
        <v>57.51930418399165</v>
      </c>
      <c r="R87" s="194"/>
      <c r="S87" s="220">
        <v>14.689965484228598</v>
      </c>
      <c r="T87" s="195">
        <v>31.949054902615288</v>
      </c>
      <c r="U87" s="218"/>
      <c r="V87" s="195">
        <v>14.160029955556139</v>
      </c>
      <c r="W87" s="194"/>
      <c r="X87" s="220">
        <v>107.77777777777783</v>
      </c>
      <c r="Y87" s="195">
        <v>30.546865833605203</v>
      </c>
      <c r="Z87" s="218"/>
      <c r="AA87" s="194">
        <v>209.93799999999999</v>
      </c>
      <c r="AB87" s="195">
        <v>25.336736970299857</v>
      </c>
      <c r="AC87" s="194"/>
      <c r="AD87" s="222">
        <v>15.955255080220695</v>
      </c>
      <c r="AE87" s="195">
        <v>0</v>
      </c>
      <c r="AF87" s="218"/>
      <c r="AG87" s="227">
        <v>6.5041775904736197</v>
      </c>
      <c r="AH87" s="195">
        <v>0.75651701831949159</v>
      </c>
      <c r="AI87" s="218"/>
      <c r="AJ87" s="236">
        <v>180</v>
      </c>
      <c r="AK87" s="200"/>
    </row>
    <row r="88" spans="1:37" x14ac:dyDescent="0.25">
      <c r="A88" s="241">
        <v>566</v>
      </c>
      <c r="B88" s="193" t="s">
        <v>218</v>
      </c>
      <c r="C88" s="206" t="s">
        <v>219</v>
      </c>
      <c r="D88" s="173"/>
      <c r="E88" s="195">
        <v>52.810711346677728</v>
      </c>
      <c r="F88" s="196"/>
      <c r="G88" s="231">
        <v>120046775.99999999</v>
      </c>
      <c r="H88" s="195">
        <f t="shared" si="4"/>
        <v>20.277936436644207</v>
      </c>
      <c r="I88" s="218"/>
      <c r="J88" s="197">
        <v>0.99235000000000007</v>
      </c>
      <c r="K88" s="195">
        <f t="shared" si="5"/>
        <v>100</v>
      </c>
      <c r="L88" s="194"/>
      <c r="M88" s="220">
        <v>36.060346337640212</v>
      </c>
      <c r="N88" s="195">
        <v>63.814012305226179</v>
      </c>
      <c r="O88" s="218"/>
      <c r="P88" s="195">
        <v>3.4405549196252325</v>
      </c>
      <c r="Q88" s="195">
        <v>7.6093745220879665</v>
      </c>
      <c r="R88" s="194"/>
      <c r="S88" s="220">
        <v>28.529589395278848</v>
      </c>
      <c r="T88" s="195">
        <v>72.352233469430303</v>
      </c>
      <c r="U88" s="218"/>
      <c r="V88" s="195">
        <v>52.261787238378041</v>
      </c>
      <c r="W88" s="194"/>
      <c r="X88" s="220">
        <v>150.81967213114763</v>
      </c>
      <c r="Y88" s="195">
        <v>74.134563013569917</v>
      </c>
      <c r="Z88" s="218"/>
      <c r="AA88" s="194">
        <v>129.97200000000001</v>
      </c>
      <c r="AB88" s="195">
        <v>54.581926833995887</v>
      </c>
      <c r="AC88" s="194"/>
      <c r="AD88" s="222">
        <v>64.019275054441266</v>
      </c>
      <c r="AE88" s="195">
        <v>57.188608306322628</v>
      </c>
      <c r="AF88" s="218"/>
      <c r="AG88" s="226">
        <v>30.3</v>
      </c>
      <c r="AH88" s="195">
        <v>23.142050799623711</v>
      </c>
      <c r="AI88" s="218"/>
      <c r="AJ88" s="236">
        <v>266.66666666666669</v>
      </c>
      <c r="AK88" s="200"/>
    </row>
    <row r="89" spans="1:37" x14ac:dyDescent="0.25">
      <c r="A89" s="241">
        <v>512</v>
      </c>
      <c r="B89" s="193" t="s">
        <v>220</v>
      </c>
      <c r="C89" s="206" t="s">
        <v>221</v>
      </c>
      <c r="D89" s="173"/>
      <c r="E89" s="195">
        <v>48.002581491943303</v>
      </c>
      <c r="F89" s="196"/>
      <c r="G89" s="231">
        <v>2709172.9999999991</v>
      </c>
      <c r="H89" s="195">
        <f t="shared" si="4"/>
        <v>52.608300028539269</v>
      </c>
      <c r="I89" s="218"/>
      <c r="J89" s="197">
        <v>0.72840000000000005</v>
      </c>
      <c r="K89" s="195">
        <f t="shared" si="5"/>
        <v>71.298863698146036</v>
      </c>
      <c r="L89" s="194"/>
      <c r="M89" s="220">
        <v>42.25</v>
      </c>
      <c r="N89" s="195">
        <v>54.612058965938658</v>
      </c>
      <c r="O89" s="218"/>
      <c r="P89" s="195">
        <v>6.2493141651436854</v>
      </c>
      <c r="Q89" s="195">
        <v>21.931523314461689</v>
      </c>
      <c r="R89" s="194"/>
      <c r="S89" s="220">
        <v>17.297743762680863</v>
      </c>
      <c r="T89" s="195">
        <v>39.562161452630825</v>
      </c>
      <c r="U89" s="218"/>
      <c r="V89" s="195">
        <v>72.238119806959503</v>
      </c>
      <c r="W89" s="194"/>
      <c r="X89" s="220">
        <v>148.31000000000014</v>
      </c>
      <c r="Y89" s="195">
        <v>71.957830817422405</v>
      </c>
      <c r="Z89" s="218"/>
      <c r="AA89" s="194">
        <v>26.983000000000001</v>
      </c>
      <c r="AB89" s="195">
        <v>92.247095266482091</v>
      </c>
      <c r="AC89" s="194"/>
      <c r="AD89" s="222">
        <v>71.711185576625837</v>
      </c>
      <c r="AE89" s="195">
        <v>66.34076949085177</v>
      </c>
      <c r="AF89" s="218"/>
      <c r="AG89" s="227">
        <v>67.786411023225895</v>
      </c>
      <c r="AH89" s="195">
        <v>58.406783653081739</v>
      </c>
      <c r="AI89" s="218"/>
      <c r="AJ89" s="236">
        <v>5855.398468605882</v>
      </c>
      <c r="AK89" s="190">
        <v>16</v>
      </c>
    </row>
    <row r="90" spans="1:37" x14ac:dyDescent="0.25">
      <c r="A90" s="241">
        <v>586</v>
      </c>
      <c r="B90" s="193" t="s">
        <v>223</v>
      </c>
      <c r="C90" s="206" t="s">
        <v>224</v>
      </c>
      <c r="D90" s="173"/>
      <c r="E90" s="195">
        <v>20.160931194420897</v>
      </c>
      <c r="F90" s="196"/>
      <c r="G90" s="231">
        <v>148721127.99999991</v>
      </c>
      <c r="H90" s="195">
        <f t="shared" si="4"/>
        <v>18.451385916737621</v>
      </c>
      <c r="I90" s="218"/>
      <c r="J90" s="197">
        <v>0.21920000000000001</v>
      </c>
      <c r="K90" s="195">
        <f t="shared" si="5"/>
        <v>15.929973359430219</v>
      </c>
      <c r="L90" s="194"/>
      <c r="M90" s="220">
        <v>46.780824183874586</v>
      </c>
      <c r="N90" s="195">
        <v>47.876232536413646</v>
      </c>
      <c r="O90" s="218"/>
      <c r="P90" s="195">
        <v>3.3944225250261333</v>
      </c>
      <c r="Q90" s="195">
        <v>7.3741407544907585</v>
      </c>
      <c r="R90" s="194"/>
      <c r="S90" s="220">
        <v>7.5733509887235488</v>
      </c>
      <c r="T90" s="195">
        <v>11.172923405032238</v>
      </c>
      <c r="U90" s="218"/>
      <c r="V90" s="195">
        <v>45.462449937054693</v>
      </c>
      <c r="W90" s="194"/>
      <c r="X90" s="220">
        <v>138.06818181818178</v>
      </c>
      <c r="Y90" s="195">
        <v>62.675442978353821</v>
      </c>
      <c r="Z90" s="218"/>
      <c r="AA90" s="194">
        <v>127.79</v>
      </c>
      <c r="AB90" s="195">
        <v>55.3799285382525</v>
      </c>
      <c r="AC90" s="194"/>
      <c r="AD90" s="222">
        <v>43.209484642902005</v>
      </c>
      <c r="AE90" s="195">
        <v>32.428237587841416</v>
      </c>
      <c r="AF90" s="218"/>
      <c r="AG90" s="227">
        <v>39.042260654328601</v>
      </c>
      <c r="AH90" s="195">
        <v>31.366190643771024</v>
      </c>
      <c r="AI90" s="218"/>
      <c r="AJ90" s="236">
        <v>436.66666666666669</v>
      </c>
      <c r="AK90" s="200"/>
    </row>
    <row r="91" spans="1:37" x14ac:dyDescent="0.25">
      <c r="A91" s="241">
        <v>591</v>
      </c>
      <c r="B91" s="193" t="s">
        <v>227</v>
      </c>
      <c r="C91" s="206" t="s">
        <v>228</v>
      </c>
      <c r="D91" s="173"/>
      <c r="E91" s="195">
        <v>33.102762882091682</v>
      </c>
      <c r="F91" s="196"/>
      <c r="G91" s="231">
        <v>2942014.9999999995</v>
      </c>
      <c r="H91" s="195">
        <f t="shared" si="4"/>
        <v>51.905183941691256</v>
      </c>
      <c r="I91" s="218"/>
      <c r="J91" s="197">
        <v>0.30769999999999997</v>
      </c>
      <c r="K91" s="195">
        <f t="shared" si="5"/>
        <v>25.553199586799323</v>
      </c>
      <c r="L91" s="194"/>
      <c r="M91" s="220">
        <v>37.756860665517692</v>
      </c>
      <c r="N91" s="195">
        <v>61.291860576528393</v>
      </c>
      <c r="O91" s="218"/>
      <c r="P91" s="195">
        <v>3.4738998836169848</v>
      </c>
      <c r="Q91" s="195">
        <v>7.7794038816808948</v>
      </c>
      <c r="R91" s="194"/>
      <c r="S91" s="220">
        <v>10.248998536557323</v>
      </c>
      <c r="T91" s="195">
        <v>18.984166423758527</v>
      </c>
      <c r="U91" s="218"/>
      <c r="V91" s="195">
        <v>75.589947880135</v>
      </c>
      <c r="W91" s="194"/>
      <c r="X91" s="220">
        <v>134.61538461538464</v>
      </c>
      <c r="Y91" s="195">
        <v>59.390161120434435</v>
      </c>
      <c r="Z91" s="218"/>
      <c r="AA91" s="194">
        <v>23.966000000000001</v>
      </c>
      <c r="AB91" s="195">
        <v>93.35047342493408</v>
      </c>
      <c r="AC91" s="194"/>
      <c r="AD91" s="222">
        <v>91.871302748654585</v>
      </c>
      <c r="AE91" s="195">
        <v>90.328131450569273</v>
      </c>
      <c r="AF91" s="218"/>
      <c r="AG91" s="227">
        <v>68.726360132652104</v>
      </c>
      <c r="AH91" s="195">
        <v>59.291025524602169</v>
      </c>
      <c r="AI91" s="218"/>
      <c r="AJ91" s="236">
        <v>3210</v>
      </c>
      <c r="AK91" s="200"/>
    </row>
    <row r="92" spans="1:37" x14ac:dyDescent="0.25">
      <c r="A92" s="241">
        <v>598</v>
      </c>
      <c r="B92" s="193" t="s">
        <v>229</v>
      </c>
      <c r="C92" s="206" t="s">
        <v>230</v>
      </c>
      <c r="D92" s="173"/>
      <c r="E92" s="195">
        <v>36.124308545877625</v>
      </c>
      <c r="F92" s="196"/>
      <c r="G92" s="231">
        <v>5032337.0000000037</v>
      </c>
      <c r="H92" s="195">
        <f t="shared" si="4"/>
        <v>47.327626911137955</v>
      </c>
      <c r="I92" s="218"/>
      <c r="J92" s="197">
        <v>0.45674999999999999</v>
      </c>
      <c r="K92" s="195">
        <f t="shared" si="5"/>
        <v>41.760452346001195</v>
      </c>
      <c r="L92" s="194"/>
      <c r="M92" s="220">
        <v>40.151773028981054</v>
      </c>
      <c r="N92" s="195">
        <v>57.731423592099318</v>
      </c>
      <c r="O92" s="218"/>
      <c r="P92" s="195">
        <v>2.6430303891742222</v>
      </c>
      <c r="Q92" s="195">
        <v>3.5427159044395231</v>
      </c>
      <c r="R92" s="194"/>
      <c r="S92" s="220">
        <v>14.111168434868601</v>
      </c>
      <c r="T92" s="195">
        <v>30.259323975710139</v>
      </c>
      <c r="U92" s="218"/>
      <c r="V92" s="195">
        <v>46.165259077152207</v>
      </c>
      <c r="W92" s="194"/>
      <c r="X92" s="220">
        <v>117.61658031088091</v>
      </c>
      <c r="Y92" s="195">
        <v>41.879023063472872</v>
      </c>
      <c r="Z92" s="218"/>
      <c r="AA92" s="194">
        <v>84.51</v>
      </c>
      <c r="AB92" s="195">
        <v>71.208303313791674</v>
      </c>
      <c r="AC92" s="194"/>
      <c r="AD92" s="222">
        <v>63.889160696577875</v>
      </c>
      <c r="AE92" s="195">
        <v>57.033792728040389</v>
      </c>
      <c r="AF92" s="218"/>
      <c r="AG92" s="227">
        <v>21.155931987112002</v>
      </c>
      <c r="AH92" s="195">
        <v>14.53991720330386</v>
      </c>
      <c r="AI92" s="218"/>
      <c r="AJ92" s="236">
        <v>673.33333333333337</v>
      </c>
      <c r="AK92" s="200"/>
    </row>
    <row r="93" spans="1:37" x14ac:dyDescent="0.25">
      <c r="A93" s="241">
        <v>600</v>
      </c>
      <c r="B93" s="193" t="s">
        <v>231</v>
      </c>
      <c r="C93" s="206" t="s">
        <v>232</v>
      </c>
      <c r="D93" s="173"/>
      <c r="E93" s="195">
        <v>42.484781641265116</v>
      </c>
      <c r="F93" s="196"/>
      <c r="G93" s="231">
        <v>5778370.9999999963</v>
      </c>
      <c r="H93" s="195">
        <f t="shared" si="4"/>
        <v>46.148786969774115</v>
      </c>
      <c r="I93" s="218"/>
      <c r="J93" s="197">
        <v>0.41360000000000002</v>
      </c>
      <c r="K93" s="195">
        <f t="shared" si="5"/>
        <v>37.068449953786768</v>
      </c>
      <c r="L93" s="194"/>
      <c r="M93" s="220">
        <v>37.330485983700981</v>
      </c>
      <c r="N93" s="195">
        <v>61.92573771104243</v>
      </c>
      <c r="O93" s="218"/>
      <c r="P93" s="195">
        <v>5.993044407206086</v>
      </c>
      <c r="Q93" s="195">
        <v>20.624777779035629</v>
      </c>
      <c r="R93" s="194"/>
      <c r="S93" s="220">
        <v>19.727706383842797</v>
      </c>
      <c r="T93" s="195">
        <v>46.656155792686633</v>
      </c>
      <c r="U93" s="218"/>
      <c r="V93" s="195">
        <v>72.659934184814404</v>
      </c>
      <c r="W93" s="194"/>
      <c r="X93" s="220">
        <v>140.43715846994539</v>
      </c>
      <c r="Y93" s="195">
        <v>64.882304310839885</v>
      </c>
      <c r="Z93" s="218"/>
      <c r="AA93" s="194">
        <v>45.173999999999999</v>
      </c>
      <c r="AB93" s="195">
        <v>85.594277208676345</v>
      </c>
      <c r="AC93" s="194"/>
      <c r="AD93" s="222">
        <v>93.274961879957914</v>
      </c>
      <c r="AE93" s="195">
        <v>91.998264583394075</v>
      </c>
      <c r="AF93" s="218"/>
      <c r="AG93" s="227">
        <v>56.899278746437197</v>
      </c>
      <c r="AH93" s="195">
        <v>48.164890636347316</v>
      </c>
      <c r="AI93" s="218"/>
      <c r="AJ93" s="236">
        <v>1443.3333333333333</v>
      </c>
      <c r="AK93" s="200"/>
    </row>
    <row r="94" spans="1:37" x14ac:dyDescent="0.25">
      <c r="A94" s="241">
        <v>604</v>
      </c>
      <c r="B94" s="193" t="s">
        <v>233</v>
      </c>
      <c r="C94" s="206" t="s">
        <v>234</v>
      </c>
      <c r="D94" s="173"/>
      <c r="E94" s="195">
        <v>22.202260419088496</v>
      </c>
      <c r="F94" s="196"/>
      <c r="G94" s="231">
        <v>26522703.999999993</v>
      </c>
      <c r="H94" s="195">
        <f t="shared" si="4"/>
        <v>33.153672539271184</v>
      </c>
      <c r="I94" s="218"/>
      <c r="J94" s="197">
        <v>0.24199999999999999</v>
      </c>
      <c r="K94" s="195">
        <f t="shared" si="5"/>
        <v>18.409177404447345</v>
      </c>
      <c r="L94" s="194"/>
      <c r="M94" s="220">
        <v>60.711107714367827</v>
      </c>
      <c r="N94" s="195">
        <v>27.166540840711612</v>
      </c>
      <c r="O94" s="218"/>
      <c r="P94" s="195">
        <v>5.8405393907046559</v>
      </c>
      <c r="Q94" s="195">
        <v>19.847139203781484</v>
      </c>
      <c r="R94" s="194"/>
      <c r="S94" s="220">
        <v>8.005582117326373</v>
      </c>
      <c r="T94" s="195">
        <v>12.434772107230868</v>
      </c>
      <c r="U94" s="218"/>
      <c r="V94" s="195">
        <v>74.31568014720412</v>
      </c>
      <c r="W94" s="194"/>
      <c r="X94" s="220">
        <v>132.04419889502756</v>
      </c>
      <c r="Y94" s="195">
        <v>56.888508357494629</v>
      </c>
      <c r="Z94" s="218"/>
      <c r="AA94" s="194">
        <v>55.465000000000003</v>
      </c>
      <c r="AB94" s="195">
        <v>81.830649555832693</v>
      </c>
      <c r="AC94" s="194"/>
      <c r="AD94" s="222">
        <v>89.852410257638354</v>
      </c>
      <c r="AE94" s="195">
        <v>87.925967587803953</v>
      </c>
      <c r="AF94" s="218"/>
      <c r="AG94" s="227">
        <v>80.766503578209395</v>
      </c>
      <c r="AH94" s="195">
        <v>70.617595087685231</v>
      </c>
      <c r="AI94" s="218"/>
      <c r="AJ94" s="236">
        <v>2063.3333333333335</v>
      </c>
      <c r="AK94" s="200"/>
    </row>
    <row r="95" spans="1:37" x14ac:dyDescent="0.25">
      <c r="A95" s="241">
        <v>608</v>
      </c>
      <c r="B95" s="193" t="s">
        <v>235</v>
      </c>
      <c r="C95" s="206" t="s">
        <v>236</v>
      </c>
      <c r="D95" s="173"/>
      <c r="E95" s="195">
        <v>24.359864023214584</v>
      </c>
      <c r="F95" s="196"/>
      <c r="G95" s="231">
        <v>78611323</v>
      </c>
      <c r="H95" s="195">
        <f t="shared" si="4"/>
        <v>23.888252506138748</v>
      </c>
      <c r="I95" s="218"/>
      <c r="J95" s="197">
        <v>0.50239999999999996</v>
      </c>
      <c r="K95" s="195">
        <f t="shared" si="5"/>
        <v>46.72429728701136</v>
      </c>
      <c r="L95" s="194"/>
      <c r="M95" s="220">
        <v>57.519646265432421</v>
      </c>
      <c r="N95" s="195">
        <v>31.911180999793174</v>
      </c>
      <c r="O95" s="218"/>
      <c r="P95" s="195">
        <v>3.8561775689085649</v>
      </c>
      <c r="Q95" s="195">
        <v>9.7286766424153672</v>
      </c>
      <c r="R95" s="194"/>
      <c r="S95" s="220">
        <v>7.0163805300087532</v>
      </c>
      <c r="T95" s="195">
        <v>9.5469126807142946</v>
      </c>
      <c r="U95" s="218"/>
      <c r="V95" s="195">
        <v>76.925670224205462</v>
      </c>
      <c r="W95" s="194"/>
      <c r="X95" s="220">
        <v>133.51955307262583</v>
      </c>
      <c r="Y95" s="195">
        <v>58.329857786857374</v>
      </c>
      <c r="Z95" s="218"/>
      <c r="AA95" s="194">
        <v>34.963000000000001</v>
      </c>
      <c r="AB95" s="195">
        <v>89.328647237165953</v>
      </c>
      <c r="AC95" s="194"/>
      <c r="AD95" s="222">
        <v>94.931313997749569</v>
      </c>
      <c r="AE95" s="195">
        <v>93.969062542710446</v>
      </c>
      <c r="AF95" s="218"/>
      <c r="AG95" s="227">
        <v>75.937845469883598</v>
      </c>
      <c r="AH95" s="195">
        <v>66.075113330088058</v>
      </c>
      <c r="AI95" s="218"/>
      <c r="AJ95" s="236">
        <v>1046.6666666666667</v>
      </c>
      <c r="AK95" s="200"/>
    </row>
    <row r="96" spans="1:37" x14ac:dyDescent="0.25">
      <c r="A96" s="241">
        <v>634</v>
      </c>
      <c r="B96" s="193" t="s">
        <v>237</v>
      </c>
      <c r="C96" s="206" t="s">
        <v>238</v>
      </c>
      <c r="D96" s="173"/>
      <c r="E96" s="195">
        <v>59.777666815719328</v>
      </c>
      <c r="F96" s="196"/>
      <c r="G96" s="231">
        <v>583854</v>
      </c>
      <c r="H96" s="195">
        <f t="shared" si="4"/>
        <v>65.696096728629755</v>
      </c>
      <c r="I96" s="218"/>
      <c r="J96" s="197">
        <v>0.62809999999999999</v>
      </c>
      <c r="K96" s="195">
        <f t="shared" si="5"/>
        <v>60.392540640461043</v>
      </c>
      <c r="L96" s="194"/>
      <c r="M96" s="220">
        <v>42.1222154650089</v>
      </c>
      <c r="N96" s="195">
        <v>54.802032006857139</v>
      </c>
      <c r="O96" s="218"/>
      <c r="P96" s="195">
        <v>16.987667496679723</v>
      </c>
      <c r="Q96" s="195">
        <v>76.687478081582654</v>
      </c>
      <c r="R96" s="194"/>
      <c r="S96" s="220">
        <v>17.896508804846736</v>
      </c>
      <c r="T96" s="195">
        <v>41.310186621066087</v>
      </c>
      <c r="U96" s="218"/>
      <c r="V96" s="195">
        <v>84.890418539191145</v>
      </c>
      <c r="W96" s="194"/>
      <c r="X96" s="220">
        <v>161.91000000000011</v>
      </c>
      <c r="Y96" s="195">
        <v>83.338947939116323</v>
      </c>
      <c r="Z96" s="218"/>
      <c r="AA96" s="194">
        <v>13.858000000000001</v>
      </c>
      <c r="AB96" s="195">
        <v>97.047174262067841</v>
      </c>
      <c r="AC96" s="194"/>
      <c r="AD96" s="222">
        <v>81.223377957398668</v>
      </c>
      <c r="AE96" s="195">
        <v>77.658779188962242</v>
      </c>
      <c r="AF96" s="218"/>
      <c r="AG96" s="227">
        <v>92.352329450915093</v>
      </c>
      <c r="AH96" s="195">
        <v>81.516772766618146</v>
      </c>
      <c r="AI96" s="218"/>
      <c r="AJ96" s="236">
        <v>20855.164454009049</v>
      </c>
      <c r="AK96" s="190">
        <v>17</v>
      </c>
    </row>
    <row r="97" spans="1:37" x14ac:dyDescent="0.25">
      <c r="A97" s="241">
        <v>646</v>
      </c>
      <c r="B97" s="193" t="s">
        <v>241</v>
      </c>
      <c r="C97" s="206" t="s">
        <v>242</v>
      </c>
      <c r="D97" s="173" t="s">
        <v>389</v>
      </c>
      <c r="E97" s="195">
        <v>63.267808692558354</v>
      </c>
      <c r="F97" s="196"/>
      <c r="G97" s="231">
        <v>8148140.0000000065</v>
      </c>
      <c r="H97" s="195">
        <f t="shared" si="4"/>
        <v>43.218106515724152</v>
      </c>
      <c r="I97" s="218"/>
      <c r="J97" s="197">
        <v>0.7111517748284123</v>
      </c>
      <c r="K97" s="195">
        <f t="shared" si="5"/>
        <v>69.423343101007148</v>
      </c>
      <c r="L97" s="194"/>
      <c r="M97" s="220">
        <v>30.330222923057036</v>
      </c>
      <c r="N97" s="195">
        <v>72.332797226909619</v>
      </c>
      <c r="O97" s="218"/>
      <c r="P97" s="195">
        <v>13.987657161801033</v>
      </c>
      <c r="Q97" s="195">
        <v>61.390120551439274</v>
      </c>
      <c r="R97" s="194"/>
      <c r="S97" s="220">
        <v>27.715185642061602</v>
      </c>
      <c r="T97" s="195">
        <v>69.974676067711584</v>
      </c>
      <c r="U97" s="218"/>
      <c r="V97" s="195">
        <v>34.086431978816094</v>
      </c>
      <c r="W97" s="194"/>
      <c r="X97" s="220">
        <v>115.34090909090916</v>
      </c>
      <c r="Y97" s="195">
        <v>39.344571637209953</v>
      </c>
      <c r="Z97" s="218"/>
      <c r="AA97" s="194">
        <v>196.017</v>
      </c>
      <c r="AB97" s="195">
        <v>30.427929328208371</v>
      </c>
      <c r="AC97" s="194"/>
      <c r="AD97" s="222">
        <v>66.845227658184641</v>
      </c>
      <c r="AE97" s="195">
        <v>60.551046500930447</v>
      </c>
      <c r="AF97" s="218"/>
      <c r="AG97" s="227">
        <v>12.101577817197301</v>
      </c>
      <c r="AH97" s="195">
        <v>6.0221804489156172</v>
      </c>
      <c r="AI97" s="218"/>
      <c r="AJ97" s="236">
        <v>230</v>
      </c>
      <c r="AK97" s="200"/>
    </row>
    <row r="98" spans="1:37" x14ac:dyDescent="0.25">
      <c r="A98" s="241">
        <v>659</v>
      </c>
      <c r="B98" s="193" t="s">
        <v>243</v>
      </c>
      <c r="C98" s="206" t="s">
        <v>244</v>
      </c>
      <c r="D98" s="173"/>
      <c r="E98" s="195">
        <v>51.43372621632227</v>
      </c>
      <c r="F98" s="196"/>
      <c r="G98" s="231">
        <v>37930</v>
      </c>
      <c r="H98" s="195">
        <f t="shared" si="4"/>
        <v>89.009921366554025</v>
      </c>
      <c r="I98" s="218"/>
      <c r="J98" s="197">
        <v>0.62239999999999995</v>
      </c>
      <c r="K98" s="195">
        <f t="shared" si="5"/>
        <v>59.772739629206754</v>
      </c>
      <c r="L98" s="194"/>
      <c r="M98" s="220">
        <v>52.551473874166682</v>
      </c>
      <c r="N98" s="195">
        <v>39.297198541287472</v>
      </c>
      <c r="O98" s="218"/>
      <c r="P98" s="195">
        <v>10.854582079860917</v>
      </c>
      <c r="Q98" s="195">
        <v>45.414252355252138</v>
      </c>
      <c r="R98" s="194"/>
      <c r="S98" s="220">
        <v>11.855622584169165</v>
      </c>
      <c r="T98" s="195">
        <v>23.674519189310978</v>
      </c>
      <c r="U98" s="218"/>
      <c r="V98" s="195">
        <v>68.112519944658061</v>
      </c>
      <c r="W98" s="194"/>
      <c r="X98" s="220">
        <v>116.06217616580312</v>
      </c>
      <c r="Y98" s="195">
        <v>40.153231125119035</v>
      </c>
      <c r="Z98" s="218"/>
      <c r="AA98" s="194">
        <v>25</v>
      </c>
      <c r="AB98" s="195">
        <v>92.972318630158028</v>
      </c>
      <c r="AC98" s="194"/>
      <c r="AD98" s="221">
        <v>90</v>
      </c>
      <c r="AE98" s="195">
        <v>88.101576119310025</v>
      </c>
      <c r="AF98" s="218"/>
      <c r="AG98" s="229">
        <v>60.15</v>
      </c>
      <c r="AH98" s="195">
        <v>51.222953904045156</v>
      </c>
      <c r="AI98" s="218"/>
      <c r="AJ98" s="236">
        <v>6816.666666666667</v>
      </c>
      <c r="AK98" s="200"/>
    </row>
    <row r="99" spans="1:37" x14ac:dyDescent="0.25">
      <c r="A99" s="241">
        <v>662</v>
      </c>
      <c r="B99" s="193" t="s">
        <v>245</v>
      </c>
      <c r="C99" s="206" t="s">
        <v>246</v>
      </c>
      <c r="D99" s="173"/>
      <c r="E99" s="195">
        <v>52.892257757592326</v>
      </c>
      <c r="F99" s="196"/>
      <c r="G99" s="231">
        <v>151071.99999999997</v>
      </c>
      <c r="H99" s="195">
        <f t="shared" ref="H99:H116" si="6">(LN(G$136)-LN(G99))/(LN(G$136)-LN(G$135))*100</f>
        <v>77.224583520855234</v>
      </c>
      <c r="I99" s="218"/>
      <c r="J99" s="197">
        <v>0.63090000000000002</v>
      </c>
      <c r="K99" s="195">
        <f t="shared" ref="K99:K116" si="7">(J99-J$135)/(J$136-J$135)*100</f>
        <v>60.697004295112265</v>
      </c>
      <c r="L99" s="194"/>
      <c r="M99" s="220">
        <v>48.800671229270861</v>
      </c>
      <c r="N99" s="195">
        <v>44.873392752782159</v>
      </c>
      <c r="O99" s="218"/>
      <c r="P99" s="195">
        <v>12.960734689615192</v>
      </c>
      <c r="Q99" s="195">
        <v>56.153738519641792</v>
      </c>
      <c r="R99" s="194"/>
      <c r="S99" s="220">
        <v>12.485224726719272</v>
      </c>
      <c r="T99" s="195">
        <v>25.512569699570175</v>
      </c>
      <c r="U99" s="218"/>
      <c r="V99" s="195">
        <v>81.846145802168706</v>
      </c>
      <c r="W99" s="194"/>
      <c r="X99" s="220">
        <v>145.59585492227993</v>
      </c>
      <c r="Y99" s="195">
        <v>69.561898840313688</v>
      </c>
      <c r="Z99" s="218"/>
      <c r="AA99" s="194">
        <v>17</v>
      </c>
      <c r="AB99" s="195">
        <v>95.898081065562678</v>
      </c>
      <c r="AC99" s="194"/>
      <c r="AD99" s="221">
        <v>82</v>
      </c>
      <c r="AE99" s="195">
        <v>78.582837014758027</v>
      </c>
      <c r="AF99" s="218"/>
      <c r="AG99" s="227">
        <v>94.292297564186995</v>
      </c>
      <c r="AH99" s="195">
        <v>83.341766288040446</v>
      </c>
      <c r="AI99" s="218"/>
      <c r="AJ99" s="236">
        <v>3976.6666666666665</v>
      </c>
      <c r="AK99" s="200"/>
    </row>
    <row r="100" spans="1:37" x14ac:dyDescent="0.25">
      <c r="A100" s="241">
        <v>670</v>
      </c>
      <c r="B100" s="193" t="s">
        <v>247</v>
      </c>
      <c r="C100" s="206" t="s">
        <v>248</v>
      </c>
      <c r="D100" s="173"/>
      <c r="E100" s="195">
        <v>51.38525787402434</v>
      </c>
      <c r="F100" s="196"/>
      <c r="G100" s="231">
        <v>114710.99999999999</v>
      </c>
      <c r="H100" s="195">
        <f t="shared" si="6"/>
        <v>79.572592886538743</v>
      </c>
      <c r="I100" s="218"/>
      <c r="J100" s="197">
        <v>0.48699999999999999</v>
      </c>
      <c r="K100" s="195">
        <f t="shared" si="7"/>
        <v>45.04974718642962</v>
      </c>
      <c r="L100" s="194"/>
      <c r="M100" s="220">
        <v>47.635135135135137</v>
      </c>
      <c r="N100" s="195">
        <v>46.606156706719347</v>
      </c>
      <c r="O100" s="218"/>
      <c r="P100" s="195">
        <v>13.432120408815901</v>
      </c>
      <c r="Q100" s="195">
        <v>58.55738219959219</v>
      </c>
      <c r="R100" s="194"/>
      <c r="S100" s="220">
        <v>13.042822018651338</v>
      </c>
      <c r="T100" s="195">
        <v>27.140410390841822</v>
      </c>
      <c r="U100" s="218"/>
      <c r="V100" s="195">
        <v>68.208510225568091</v>
      </c>
      <c r="W100" s="194"/>
      <c r="X100" s="220">
        <v>125.90673575129536</v>
      </c>
      <c r="Y100" s="195">
        <v>50.71444499395087</v>
      </c>
      <c r="Z100" s="218"/>
      <c r="AA100" s="194">
        <v>25</v>
      </c>
      <c r="AB100" s="195">
        <v>92.972318630158028</v>
      </c>
      <c r="AC100" s="194"/>
      <c r="AD100" s="221">
        <v>82</v>
      </c>
      <c r="AE100" s="195">
        <v>78.582837014758027</v>
      </c>
      <c r="AF100" s="218"/>
      <c r="AG100" s="229">
        <v>59.45</v>
      </c>
      <c r="AH100" s="195">
        <v>50.564440263405452</v>
      </c>
      <c r="AI100" s="218"/>
      <c r="AJ100" s="236">
        <v>2720</v>
      </c>
      <c r="AK100" s="200"/>
    </row>
    <row r="101" spans="1:37" x14ac:dyDescent="0.25">
      <c r="A101" s="241">
        <v>882</v>
      </c>
      <c r="B101" s="193" t="s">
        <v>249</v>
      </c>
      <c r="C101" s="206" t="s">
        <v>250</v>
      </c>
      <c r="D101" s="173" t="s">
        <v>389</v>
      </c>
      <c r="E101" s="195">
        <v>40.93218551465926</v>
      </c>
      <c r="F101" s="196"/>
      <c r="G101" s="231">
        <v>159353.00000000006</v>
      </c>
      <c r="H101" s="195">
        <f t="shared" si="6"/>
        <v>76.769502550153916</v>
      </c>
      <c r="I101" s="218"/>
      <c r="J101" s="197">
        <v>0.4022</v>
      </c>
      <c r="K101" s="195">
        <f t="shared" si="7"/>
        <v>35.828847931278204</v>
      </c>
      <c r="L101" s="194"/>
      <c r="M101" s="220">
        <v>53.864364294666473</v>
      </c>
      <c r="N101" s="195">
        <v>37.345367784987815</v>
      </c>
      <c r="O101" s="218"/>
      <c r="P101" s="195">
        <v>7.2794057295798797</v>
      </c>
      <c r="Q101" s="195">
        <v>27.184064869656822</v>
      </c>
      <c r="R101" s="194"/>
      <c r="S101" s="220">
        <v>13.177348352760044</v>
      </c>
      <c r="T101" s="195">
        <v>27.53314443721958</v>
      </c>
      <c r="U101" s="218"/>
      <c r="V101" s="195">
        <v>88.793440945817338</v>
      </c>
      <c r="W101" s="194"/>
      <c r="X101" s="220">
        <v>184.10000000000002</v>
      </c>
      <c r="Y101" s="195">
        <v>100</v>
      </c>
      <c r="Z101" s="218"/>
      <c r="AA101" s="194">
        <v>31.382999999999999</v>
      </c>
      <c r="AB101" s="195">
        <v>90.637925927009533</v>
      </c>
      <c r="AC101" s="194"/>
      <c r="AD101" s="222">
        <v>98.624004571596146</v>
      </c>
      <c r="AE101" s="195">
        <v>98.362782313495927</v>
      </c>
      <c r="AF101" s="218"/>
      <c r="AG101" s="227">
        <v>76.041958041957997</v>
      </c>
      <c r="AH101" s="195">
        <v>66.173055542763876</v>
      </c>
      <c r="AI101" s="218"/>
      <c r="AJ101" s="236">
        <v>1446.6666666666667</v>
      </c>
      <c r="AK101" s="200"/>
    </row>
    <row r="102" spans="1:37" x14ac:dyDescent="0.25">
      <c r="A102" s="241">
        <v>678</v>
      </c>
      <c r="B102" s="193" t="s">
        <v>251</v>
      </c>
      <c r="C102" s="206" t="s">
        <v>252</v>
      </c>
      <c r="D102" s="173" t="s">
        <v>389</v>
      </c>
      <c r="E102" s="195">
        <v>41.832055011992637</v>
      </c>
      <c r="F102" s="196"/>
      <c r="G102" s="231">
        <v>142682.00000000006</v>
      </c>
      <c r="H102" s="195">
        <f t="shared" si="6"/>
        <v>77.711837995280646</v>
      </c>
      <c r="I102" s="218"/>
      <c r="J102" s="197">
        <v>0.33763276162892331</v>
      </c>
      <c r="K102" s="195">
        <f t="shared" si="7"/>
        <v>28.807998872280027</v>
      </c>
      <c r="L102" s="194"/>
      <c r="M102" s="220">
        <v>57.821087877224201</v>
      </c>
      <c r="N102" s="195">
        <v>31.463037727562003</v>
      </c>
      <c r="O102" s="218"/>
      <c r="P102" s="195">
        <v>7.0200658799356646</v>
      </c>
      <c r="Q102" s="195">
        <v>25.861664624665131</v>
      </c>
      <c r="R102" s="194"/>
      <c r="S102" s="220">
        <v>19.268561616434312</v>
      </c>
      <c r="T102" s="195">
        <v>45.315735840175364</v>
      </c>
      <c r="U102" s="218"/>
      <c r="V102" s="195">
        <v>55.796013267900094</v>
      </c>
      <c r="W102" s="194"/>
      <c r="X102" s="220">
        <v>119.33701657458579</v>
      </c>
      <c r="Y102" s="195">
        <v>43.762759905679864</v>
      </c>
      <c r="Z102" s="218"/>
      <c r="AA102" s="194">
        <v>75</v>
      </c>
      <c r="AB102" s="195">
        <v>74.686303408878956</v>
      </c>
      <c r="AC102" s="194"/>
      <c r="AD102" s="221">
        <v>73.2</v>
      </c>
      <c r="AE102" s="195">
        <v>68.112223999750853</v>
      </c>
      <c r="AF102" s="218"/>
      <c r="AG102" s="229">
        <v>44.63</v>
      </c>
      <c r="AH102" s="195">
        <v>36.622765757290686</v>
      </c>
      <c r="AI102" s="218"/>
      <c r="AJ102" s="236">
        <v>280</v>
      </c>
      <c r="AK102" s="200"/>
    </row>
    <row r="103" spans="1:37" x14ac:dyDescent="0.25">
      <c r="A103" s="241">
        <v>682</v>
      </c>
      <c r="B103" s="193" t="s">
        <v>253</v>
      </c>
      <c r="C103" s="206" t="s">
        <v>254</v>
      </c>
      <c r="D103" s="173"/>
      <c r="E103" s="195">
        <v>57.29999861524955</v>
      </c>
      <c r="F103" s="196"/>
      <c r="G103" s="231">
        <v>21700638.999999989</v>
      </c>
      <c r="H103" s="195">
        <f t="shared" si="6"/>
        <v>34.864826449844053</v>
      </c>
      <c r="I103" s="218"/>
      <c r="J103" s="197">
        <v>0.69440000000000002</v>
      </c>
      <c r="K103" s="195">
        <f t="shared" si="7"/>
        <v>67.601805034524006</v>
      </c>
      <c r="L103" s="194"/>
      <c r="M103" s="220">
        <v>36.119019409905057</v>
      </c>
      <c r="N103" s="195">
        <v>63.726784989659713</v>
      </c>
      <c r="O103" s="218"/>
      <c r="P103" s="195">
        <v>14.839356238416626</v>
      </c>
      <c r="Q103" s="195">
        <v>65.73302068468449</v>
      </c>
      <c r="R103" s="194"/>
      <c r="S103" s="220">
        <v>22.439716774312636</v>
      </c>
      <c r="T103" s="195">
        <v>54.573555917535501</v>
      </c>
      <c r="U103" s="218"/>
      <c r="V103" s="195">
        <v>75.066926629297782</v>
      </c>
      <c r="W103" s="194"/>
      <c r="X103" s="220">
        <v>153.22580645161295</v>
      </c>
      <c r="Y103" s="195">
        <v>76.187746214844765</v>
      </c>
      <c r="Z103" s="218"/>
      <c r="AA103" s="194">
        <v>24.077000000000002</v>
      </c>
      <c r="AB103" s="195">
        <v>93.309878471142838</v>
      </c>
      <c r="AC103" s="194"/>
      <c r="AD103" s="222">
        <v>76.227129728182575</v>
      </c>
      <c r="AE103" s="195">
        <v>71.71403126452627</v>
      </c>
      <c r="AF103" s="218"/>
      <c r="AG103" s="227">
        <v>68.476581752377896</v>
      </c>
      <c r="AH103" s="195">
        <v>59.056050566677229</v>
      </c>
      <c r="AI103" s="218"/>
      <c r="AJ103" s="236">
        <v>7065</v>
      </c>
      <c r="AK103" s="200"/>
    </row>
    <row r="104" spans="1:37" x14ac:dyDescent="0.25">
      <c r="A104" s="241">
        <v>686</v>
      </c>
      <c r="B104" s="193" t="s">
        <v>255</v>
      </c>
      <c r="C104" s="206" t="s">
        <v>256</v>
      </c>
      <c r="D104" s="173" t="s">
        <v>389</v>
      </c>
      <c r="E104" s="195">
        <v>38.398585896688552</v>
      </c>
      <c r="F104" s="196"/>
      <c r="G104" s="231">
        <v>9907948.9999999907</v>
      </c>
      <c r="H104" s="195">
        <f t="shared" si="6"/>
        <v>41.550543665258445</v>
      </c>
      <c r="I104" s="218"/>
      <c r="J104" s="197">
        <v>0.25054999999999999</v>
      </c>
      <c r="K104" s="195">
        <f t="shared" si="7"/>
        <v>19.338878921328764</v>
      </c>
      <c r="L104" s="194"/>
      <c r="M104" s="220">
        <v>45.959199398897987</v>
      </c>
      <c r="N104" s="195">
        <v>49.097714923987873</v>
      </c>
      <c r="O104" s="218"/>
      <c r="P104" s="195">
        <v>14.45614569117873</v>
      </c>
      <c r="Q104" s="195">
        <v>63.778991166097178</v>
      </c>
      <c r="R104" s="194"/>
      <c r="S104" s="220">
        <v>9.9895720341364562</v>
      </c>
      <c r="T104" s="195">
        <v>18.22680080677052</v>
      </c>
      <c r="U104" s="218"/>
      <c r="V104" s="195">
        <v>38.058708047244018</v>
      </c>
      <c r="W104" s="194"/>
      <c r="X104" s="220">
        <v>125.13661202185796</v>
      </c>
      <c r="Y104" s="195">
        <v>49.918559723287878</v>
      </c>
      <c r="Z104" s="218"/>
      <c r="AA104" s="194">
        <v>104.66200000000001</v>
      </c>
      <c r="AB104" s="195">
        <v>63.838307739007362</v>
      </c>
      <c r="AC104" s="194"/>
      <c r="AD104" s="222">
        <v>37.368684844153918</v>
      </c>
      <c r="AE104" s="195">
        <v>25.478606407066067</v>
      </c>
      <c r="AF104" s="218"/>
      <c r="AG104" s="227">
        <v>19.518317893750499</v>
      </c>
      <c r="AH104" s="195">
        <v>12.999358319614771</v>
      </c>
      <c r="AI104" s="218"/>
      <c r="AJ104" s="236">
        <v>490</v>
      </c>
      <c r="AK104" s="200"/>
    </row>
    <row r="105" spans="1:37" x14ac:dyDescent="0.25">
      <c r="A105" s="241">
        <v>690</v>
      </c>
      <c r="B105" s="193" t="s">
        <v>257</v>
      </c>
      <c r="C105" s="206" t="s">
        <v>258</v>
      </c>
      <c r="D105" s="173"/>
      <c r="E105" s="195">
        <v>52.465211457691773</v>
      </c>
      <c r="F105" s="196"/>
      <c r="G105" s="231">
        <v>82510</v>
      </c>
      <c r="H105" s="195">
        <f t="shared" si="6"/>
        <v>82.382424149480386</v>
      </c>
      <c r="I105" s="218"/>
      <c r="J105" s="197">
        <v>0.82440000000000002</v>
      </c>
      <c r="K105" s="195">
        <f t="shared" si="7"/>
        <v>81.737617571902348</v>
      </c>
      <c r="L105" s="194"/>
      <c r="M105" s="220">
        <v>59.16524054002663</v>
      </c>
      <c r="N105" s="195">
        <v>29.464730429820335</v>
      </c>
      <c r="O105" s="218"/>
      <c r="P105" s="195">
        <v>11.862422674420658</v>
      </c>
      <c r="Q105" s="195">
        <v>50.55333395411472</v>
      </c>
      <c r="R105" s="194"/>
      <c r="S105" s="220">
        <v>9.9762645618238714</v>
      </c>
      <c r="T105" s="195">
        <v>18.187951183141006</v>
      </c>
      <c r="U105" s="218"/>
      <c r="V105" s="195">
        <v>73.817879989360591</v>
      </c>
      <c r="W105" s="194"/>
      <c r="X105" s="220">
        <v>133.14917127071823</v>
      </c>
      <c r="Y105" s="195">
        <v>57.969515563759444</v>
      </c>
      <c r="Z105" s="218"/>
      <c r="AA105" s="194">
        <v>17</v>
      </c>
      <c r="AB105" s="195">
        <v>95.898081065562678</v>
      </c>
      <c r="AC105" s="194"/>
      <c r="AD105" s="221">
        <v>88</v>
      </c>
      <c r="AE105" s="195">
        <v>85.721891343172018</v>
      </c>
      <c r="AF105" s="218"/>
      <c r="AG105" s="229">
        <v>64.89</v>
      </c>
      <c r="AH105" s="195">
        <v>55.682031984948253</v>
      </c>
      <c r="AI105" s="218"/>
      <c r="AJ105" s="236">
        <v>7035</v>
      </c>
      <c r="AK105" s="200"/>
    </row>
    <row r="106" spans="1:37" x14ac:dyDescent="0.25">
      <c r="A106" s="241">
        <v>694</v>
      </c>
      <c r="B106" s="193" t="s">
        <v>259</v>
      </c>
      <c r="C106" s="206" t="s">
        <v>260</v>
      </c>
      <c r="D106" s="173" t="s">
        <v>389</v>
      </c>
      <c r="E106" s="195">
        <v>45.673278149176504</v>
      </c>
      <c r="F106" s="196"/>
      <c r="G106" s="231">
        <v>4813892.9999999963</v>
      </c>
      <c r="H106" s="195">
        <f t="shared" si="6"/>
        <v>47.706070317578572</v>
      </c>
      <c r="I106" s="218"/>
      <c r="J106" s="197">
        <v>0.502</v>
      </c>
      <c r="K106" s="195">
        <f t="shared" si="7"/>
        <v>46.68080247920404</v>
      </c>
      <c r="L106" s="194"/>
      <c r="M106" s="220">
        <v>21.203320747722618</v>
      </c>
      <c r="N106" s="195">
        <v>85.901460763029007</v>
      </c>
      <c r="O106" s="218"/>
      <c r="P106" s="195">
        <v>5.3065046976150576</v>
      </c>
      <c r="Q106" s="195">
        <v>17.124042040177109</v>
      </c>
      <c r="R106" s="194"/>
      <c r="S106" s="220">
        <v>14.349126557736833</v>
      </c>
      <c r="T106" s="195">
        <v>30.954015145893798</v>
      </c>
      <c r="U106" s="218"/>
      <c r="V106" s="195">
        <v>21.691655441052568</v>
      </c>
      <c r="W106" s="194"/>
      <c r="X106" s="220">
        <v>112.63736263736274</v>
      </c>
      <c r="Y106" s="195">
        <v>36.267780213401267</v>
      </c>
      <c r="Z106" s="218"/>
      <c r="AA106" s="194">
        <v>254.256</v>
      </c>
      <c r="AB106" s="195">
        <v>9.1287445187669327</v>
      </c>
      <c r="AC106" s="194"/>
      <c r="AD106" s="221">
        <v>36.299999999999997</v>
      </c>
      <c r="AE106" s="195">
        <v>24.207039880004821</v>
      </c>
      <c r="AF106" s="218"/>
      <c r="AG106" s="227">
        <v>23.944329752615602</v>
      </c>
      <c r="AH106" s="195">
        <v>17.163057152037258</v>
      </c>
      <c r="AI106" s="218"/>
      <c r="AJ106" s="236">
        <v>130</v>
      </c>
      <c r="AK106" s="200"/>
    </row>
    <row r="107" spans="1:37" x14ac:dyDescent="0.25">
      <c r="A107" s="241">
        <v>702</v>
      </c>
      <c r="B107" s="193" t="s">
        <v>261</v>
      </c>
      <c r="C107" s="206" t="s">
        <v>262</v>
      </c>
      <c r="D107" s="173"/>
      <c r="E107" s="195">
        <v>29.154009378707492</v>
      </c>
      <c r="F107" s="196"/>
      <c r="G107" s="231">
        <v>4188249.9999999972</v>
      </c>
      <c r="H107" s="195">
        <f t="shared" si="6"/>
        <v>48.893316872183306</v>
      </c>
      <c r="I107" s="218"/>
      <c r="J107" s="197">
        <v>0.27329999999999999</v>
      </c>
      <c r="K107" s="195">
        <f t="shared" si="7"/>
        <v>21.812646115369976</v>
      </c>
      <c r="L107" s="194"/>
      <c r="M107" s="220">
        <v>78.984562578612653</v>
      </c>
      <c r="N107" s="195">
        <v>0</v>
      </c>
      <c r="O107" s="218"/>
      <c r="P107" s="195">
        <v>14.083684326872351</v>
      </c>
      <c r="Q107" s="195">
        <v>61.879772823507686</v>
      </c>
      <c r="R107" s="194"/>
      <c r="S107" s="220">
        <v>8.2623276975514326</v>
      </c>
      <c r="T107" s="195">
        <v>13.184311082476505</v>
      </c>
      <c r="U107" s="218"/>
      <c r="V107" s="195">
        <v>79.660558240116387</v>
      </c>
      <c r="W107" s="194"/>
      <c r="X107" s="220">
        <v>146.81000000000014</v>
      </c>
      <c r="Y107" s="195">
        <v>70.639168262060636</v>
      </c>
      <c r="Z107" s="218"/>
      <c r="AA107" s="194">
        <v>5.7839999999999998</v>
      </c>
      <c r="AB107" s="195">
        <v>100</v>
      </c>
      <c r="AC107" s="194"/>
      <c r="AD107" s="222">
        <v>92.273305479614862</v>
      </c>
      <c r="AE107" s="195">
        <v>90.806451339985301</v>
      </c>
      <c r="AF107" s="218"/>
      <c r="AG107" s="226">
        <v>66.5</v>
      </c>
      <c r="AH107" s="195">
        <v>57.196613358419569</v>
      </c>
      <c r="AI107" s="218"/>
      <c r="AJ107" s="236">
        <v>24465</v>
      </c>
      <c r="AK107" s="200"/>
    </row>
    <row r="108" spans="1:37" x14ac:dyDescent="0.25">
      <c r="A108" s="241">
        <v>90</v>
      </c>
      <c r="B108" s="193" t="s">
        <v>263</v>
      </c>
      <c r="C108" s="206" t="s">
        <v>264</v>
      </c>
      <c r="D108" s="173" t="s">
        <v>389</v>
      </c>
      <c r="E108" s="195">
        <v>46.743854158045771</v>
      </c>
      <c r="F108" s="196"/>
      <c r="G108" s="231">
        <v>478565.00000000017</v>
      </c>
      <c r="H108" s="195">
        <f t="shared" si="6"/>
        <v>67.39189655637189</v>
      </c>
      <c r="I108" s="218"/>
      <c r="J108" s="197">
        <v>0.67900000000000005</v>
      </c>
      <c r="K108" s="195">
        <f t="shared" si="7"/>
        <v>65.927254933942265</v>
      </c>
      <c r="L108" s="194"/>
      <c r="M108" s="220">
        <v>44.493118172492792</v>
      </c>
      <c r="N108" s="195">
        <v>51.27728938370695</v>
      </c>
      <c r="O108" s="218"/>
      <c r="P108" s="195">
        <v>7.3953413344178109</v>
      </c>
      <c r="Q108" s="195">
        <v>27.775232299002017</v>
      </c>
      <c r="R108" s="194"/>
      <c r="S108" s="220">
        <v>11.058563526669744</v>
      </c>
      <c r="T108" s="195">
        <v>21.347597617205732</v>
      </c>
      <c r="U108" s="218"/>
      <c r="V108" s="195">
        <v>47.261051935345883</v>
      </c>
      <c r="W108" s="194"/>
      <c r="X108" s="220">
        <v>108.80000000000004</v>
      </c>
      <c r="Y108" s="195">
        <v>31.771402988817464</v>
      </c>
      <c r="Z108" s="218"/>
      <c r="AA108" s="194">
        <v>30.366</v>
      </c>
      <c r="AB108" s="195">
        <v>91.009863476610363</v>
      </c>
      <c r="AC108" s="194"/>
      <c r="AD108" s="221">
        <v>62</v>
      </c>
      <c r="AE108" s="195">
        <v>54.785989253378077</v>
      </c>
      <c r="AF108" s="218"/>
      <c r="AG108" s="226">
        <v>17.899999999999999</v>
      </c>
      <c r="AH108" s="195">
        <v>11.47695202257761</v>
      </c>
      <c r="AI108" s="218"/>
      <c r="AJ108" s="236">
        <v>656.66666666666663</v>
      </c>
      <c r="AK108" s="200"/>
    </row>
    <row r="109" spans="1:37" x14ac:dyDescent="0.25">
      <c r="A109" s="241">
        <v>706</v>
      </c>
      <c r="B109" s="193" t="s">
        <v>265</v>
      </c>
      <c r="C109" s="206" t="s">
        <v>266</v>
      </c>
      <c r="D109" s="173" t="s">
        <v>389</v>
      </c>
      <c r="E109" s="195">
        <v>55.439869178572863</v>
      </c>
      <c r="F109" s="196"/>
      <c r="G109" s="231">
        <v>9557262.0000000037</v>
      </c>
      <c r="H109" s="195">
        <f t="shared" si="6"/>
        <v>41.857846860561381</v>
      </c>
      <c r="I109" s="218"/>
      <c r="J109" s="197">
        <v>0.68038766141805096</v>
      </c>
      <c r="K109" s="195">
        <f t="shared" si="7"/>
        <v>66.078145100641649</v>
      </c>
      <c r="L109" s="194"/>
      <c r="M109" s="220">
        <v>25.307517116605766</v>
      </c>
      <c r="N109" s="195">
        <v>79.799887792734964</v>
      </c>
      <c r="O109" s="218"/>
      <c r="P109" s="195">
        <v>7.9110398076382609</v>
      </c>
      <c r="Q109" s="195">
        <v>30.404831214340849</v>
      </c>
      <c r="R109" s="194"/>
      <c r="S109" s="220">
        <v>23.976026759584443</v>
      </c>
      <c r="T109" s="195">
        <v>59.058634924585427</v>
      </c>
      <c r="U109" s="218"/>
      <c r="V109" s="195">
        <v>8.5406273286901087</v>
      </c>
      <c r="W109" s="194"/>
      <c r="X109" s="220">
        <v>85.164835164835239</v>
      </c>
      <c r="Y109" s="195">
        <v>0</v>
      </c>
      <c r="Z109" s="218"/>
      <c r="AA109" s="194">
        <v>185.95099999999999</v>
      </c>
      <c r="AB109" s="195">
        <v>34.109269912556272</v>
      </c>
      <c r="AC109" s="194"/>
      <c r="AD109" s="221">
        <v>16</v>
      </c>
      <c r="AE109" s="195">
        <v>5.3239402204163809E-2</v>
      </c>
      <c r="AF109" s="218"/>
      <c r="AG109" s="226">
        <v>5.7</v>
      </c>
      <c r="AH109" s="195">
        <v>0</v>
      </c>
      <c r="AI109" s="218"/>
      <c r="AJ109" s="236">
        <v>176.60489999999999</v>
      </c>
      <c r="AK109" s="190">
        <v>13</v>
      </c>
    </row>
    <row r="110" spans="1:37" x14ac:dyDescent="0.25">
      <c r="A110" s="241">
        <v>710</v>
      </c>
      <c r="B110" s="193" t="s">
        <v>267</v>
      </c>
      <c r="C110" s="206" t="s">
        <v>268</v>
      </c>
      <c r="D110" s="173"/>
      <c r="E110" s="195">
        <v>19.452357600880497</v>
      </c>
      <c r="F110" s="196"/>
      <c r="G110" s="231">
        <v>44202500.000000022</v>
      </c>
      <c r="H110" s="195">
        <f t="shared" si="6"/>
        <v>28.797915849271128</v>
      </c>
      <c r="I110" s="218"/>
      <c r="J110" s="197">
        <v>0.1145</v>
      </c>
      <c r="K110" s="195">
        <f t="shared" si="7"/>
        <v>4.5452074158647315</v>
      </c>
      <c r="L110" s="194"/>
      <c r="M110" s="220">
        <v>61.260010721312049</v>
      </c>
      <c r="N110" s="195">
        <v>26.3505048986021</v>
      </c>
      <c r="O110" s="218"/>
      <c r="P110" s="195">
        <v>7.0291180011385928</v>
      </c>
      <c r="Q110" s="195">
        <v>25.907822310469559</v>
      </c>
      <c r="R110" s="194"/>
      <c r="S110" s="220">
        <v>7.740308847497718</v>
      </c>
      <c r="T110" s="195">
        <v>11.660337530194974</v>
      </c>
      <c r="U110" s="218"/>
      <c r="V110" s="195">
        <v>76.509179597125723</v>
      </c>
      <c r="W110" s="194"/>
      <c r="X110" s="220">
        <v>156.52173913043484</v>
      </c>
      <c r="Y110" s="195">
        <v>78.948477697881401</v>
      </c>
      <c r="Z110" s="218"/>
      <c r="AA110" s="194">
        <v>101.124</v>
      </c>
      <c r="AB110" s="195">
        <v>65.13222617606506</v>
      </c>
      <c r="AC110" s="194"/>
      <c r="AD110" s="222">
        <v>85.243217495120547</v>
      </c>
      <c r="AE110" s="195">
        <v>82.441754664179427</v>
      </c>
      <c r="AF110" s="218"/>
      <c r="AG110" s="227">
        <v>90.223658220950796</v>
      </c>
      <c r="AH110" s="195">
        <v>79.514259850377044</v>
      </c>
      <c r="AI110" s="218"/>
      <c r="AJ110" s="236">
        <v>3050</v>
      </c>
      <c r="AK110" s="200"/>
    </row>
    <row r="111" spans="1:37" x14ac:dyDescent="0.25">
      <c r="A111" s="241">
        <v>144</v>
      </c>
      <c r="B111" s="193" t="s">
        <v>271</v>
      </c>
      <c r="C111" s="206" t="s">
        <v>272</v>
      </c>
      <c r="D111" s="173"/>
      <c r="E111" s="195">
        <v>24.880095088242577</v>
      </c>
      <c r="F111" s="196"/>
      <c r="G111" s="231">
        <v>19287076.000000004</v>
      </c>
      <c r="H111" s="195">
        <f t="shared" si="6"/>
        <v>35.870291970944898</v>
      </c>
      <c r="I111" s="218"/>
      <c r="J111" s="197">
        <v>0.23050000000000001</v>
      </c>
      <c r="K111" s="195">
        <f t="shared" si="7"/>
        <v>17.158701679986947</v>
      </c>
      <c r="L111" s="194"/>
      <c r="M111" s="220">
        <v>47.704817440888981</v>
      </c>
      <c r="N111" s="195">
        <v>46.502562327922334</v>
      </c>
      <c r="O111" s="218"/>
      <c r="P111" s="195">
        <v>4.9092724403346191</v>
      </c>
      <c r="Q111" s="195">
        <v>15.098514397329676</v>
      </c>
      <c r="R111" s="194"/>
      <c r="S111" s="220">
        <v>7.0929351639662022</v>
      </c>
      <c r="T111" s="195">
        <v>9.7704050650290384</v>
      </c>
      <c r="U111" s="218"/>
      <c r="V111" s="195">
        <v>74.141354642411642</v>
      </c>
      <c r="W111" s="194"/>
      <c r="X111" s="220">
        <v>125.68306010928964</v>
      </c>
      <c r="Y111" s="195">
        <v>50.483789872694416</v>
      </c>
      <c r="Z111" s="218"/>
      <c r="AA111" s="194">
        <v>23.422999999999998</v>
      </c>
      <c r="AB111" s="195">
        <v>93.549059550237175</v>
      </c>
      <c r="AC111" s="194"/>
      <c r="AD111" s="222">
        <v>91.633886174567593</v>
      </c>
      <c r="AE111" s="195">
        <v>90.045643147090445</v>
      </c>
      <c r="AF111" s="218"/>
      <c r="AG111" s="227">
        <v>72.1236023376009</v>
      </c>
      <c r="AH111" s="195">
        <v>62.486925999624553</v>
      </c>
      <c r="AI111" s="218"/>
      <c r="AJ111" s="236">
        <v>833.33333333333337</v>
      </c>
      <c r="AK111" s="200"/>
    </row>
    <row r="112" spans="1:37" x14ac:dyDescent="0.25">
      <c r="A112" s="241">
        <v>736</v>
      </c>
      <c r="B112" s="193" t="s">
        <v>273</v>
      </c>
      <c r="C112" s="206" t="s">
        <v>274</v>
      </c>
      <c r="D112" s="173" t="s">
        <v>389</v>
      </c>
      <c r="E112" s="195">
        <v>45.214655925097198</v>
      </c>
      <c r="F112" s="196"/>
      <c r="G112" s="231">
        <v>32559164.999999978</v>
      </c>
      <c r="H112" s="195">
        <f t="shared" si="6"/>
        <v>31.405010929747629</v>
      </c>
      <c r="I112" s="218"/>
      <c r="J112" s="197">
        <v>0.30790000000000001</v>
      </c>
      <c r="K112" s="195">
        <f t="shared" si="7"/>
        <v>25.574946990702983</v>
      </c>
      <c r="L112" s="194"/>
      <c r="M112" s="220">
        <v>37.914851934644972</v>
      </c>
      <c r="N112" s="195">
        <v>61.056980183241613</v>
      </c>
      <c r="O112" s="218"/>
      <c r="P112" s="195">
        <v>9.2353611719730857</v>
      </c>
      <c r="Q112" s="195">
        <v>37.157680416060771</v>
      </c>
      <c r="R112" s="194"/>
      <c r="S112" s="220">
        <v>28.024834867474485</v>
      </c>
      <c r="T112" s="195">
        <v>70.878661105732988</v>
      </c>
      <c r="U112" s="218"/>
      <c r="V112" s="195">
        <v>46.433235196788928</v>
      </c>
      <c r="W112" s="194"/>
      <c r="X112" s="220">
        <v>132.06521739130446</v>
      </c>
      <c r="Y112" s="195">
        <v>56.909155267992972</v>
      </c>
      <c r="Z112" s="218"/>
      <c r="AA112" s="194">
        <v>122.12</v>
      </c>
      <c r="AB112" s="195">
        <v>57.453562664345561</v>
      </c>
      <c r="AC112" s="194"/>
      <c r="AD112" s="222">
        <v>57.67364992235018</v>
      </c>
      <c r="AE112" s="195">
        <v>49.638314545364715</v>
      </c>
      <c r="AF112" s="218"/>
      <c r="AG112" s="227">
        <v>28.801018532948</v>
      </c>
      <c r="AH112" s="195">
        <v>21.731908309452493</v>
      </c>
      <c r="AI112" s="218"/>
      <c r="AJ112" s="236">
        <v>333.33333333333331</v>
      </c>
      <c r="AK112" s="200"/>
    </row>
    <row r="113" spans="1:37" x14ac:dyDescent="0.25">
      <c r="A113" s="241">
        <v>740</v>
      </c>
      <c r="B113" s="193" t="s">
        <v>275</v>
      </c>
      <c r="C113" s="206" t="s">
        <v>276</v>
      </c>
      <c r="D113" s="173"/>
      <c r="E113" s="195">
        <v>46.236005994892963</v>
      </c>
      <c r="F113" s="196"/>
      <c r="G113" s="231">
        <v>420911.99999999994</v>
      </c>
      <c r="H113" s="195">
        <f t="shared" si="6"/>
        <v>68.486576546911863</v>
      </c>
      <c r="I113" s="218"/>
      <c r="J113" s="197">
        <v>0.60970000000000002</v>
      </c>
      <c r="K113" s="195">
        <f t="shared" si="7"/>
        <v>58.391779481324413</v>
      </c>
      <c r="L113" s="194"/>
      <c r="M113" s="220">
        <v>50.001228108957825</v>
      </c>
      <c r="N113" s="195">
        <v>43.088564555491999</v>
      </c>
      <c r="O113" s="218"/>
      <c r="P113" s="195">
        <v>6.09711738404068</v>
      </c>
      <c r="Q113" s="195">
        <v>21.155456462824063</v>
      </c>
      <c r="R113" s="194"/>
      <c r="S113" s="220">
        <v>17.467468420796312</v>
      </c>
      <c r="T113" s="195">
        <v>40.057652927912521</v>
      </c>
      <c r="U113" s="218"/>
      <c r="V113" s="195">
        <v>72.428183380967482</v>
      </c>
      <c r="W113" s="194"/>
      <c r="X113" s="220">
        <v>138.21989528795828</v>
      </c>
      <c r="Y113" s="195">
        <v>62.817905083749814</v>
      </c>
      <c r="Z113" s="218"/>
      <c r="AA113" s="194">
        <v>29.119</v>
      </c>
      <c r="AB113" s="195">
        <v>91.465916696229058</v>
      </c>
      <c r="AC113" s="194"/>
      <c r="AD113" s="221">
        <v>94.2</v>
      </c>
      <c r="AE113" s="195">
        <v>93.098914149199814</v>
      </c>
      <c r="AF113" s="218"/>
      <c r="AG113" s="227">
        <v>50.696787443156801</v>
      </c>
      <c r="AH113" s="195">
        <v>42.32999759469125</v>
      </c>
      <c r="AI113" s="218"/>
      <c r="AJ113" s="236">
        <v>1810</v>
      </c>
      <c r="AK113" s="200"/>
    </row>
    <row r="114" spans="1:37" x14ac:dyDescent="0.25">
      <c r="A114" s="241">
        <v>748</v>
      </c>
      <c r="B114" s="193" t="s">
        <v>277</v>
      </c>
      <c r="C114" s="206" t="s">
        <v>278</v>
      </c>
      <c r="D114" s="173"/>
      <c r="E114" s="195">
        <v>39.244647778613228</v>
      </c>
      <c r="F114" s="196"/>
      <c r="G114" s="231">
        <v>947820.00000000012</v>
      </c>
      <c r="H114" s="195">
        <f t="shared" si="6"/>
        <v>61.564332227372034</v>
      </c>
      <c r="I114" s="218"/>
      <c r="J114" s="197">
        <v>0.3175346106837445</v>
      </c>
      <c r="K114" s="195">
        <f t="shared" si="7"/>
        <v>26.622585840672485</v>
      </c>
      <c r="L114" s="194"/>
      <c r="M114" s="220">
        <v>44.900191413727093</v>
      </c>
      <c r="N114" s="195">
        <v>50.67210706239392</v>
      </c>
      <c r="O114" s="218"/>
      <c r="P114" s="195">
        <v>5.9118632076692075</v>
      </c>
      <c r="Q114" s="195">
        <v>20.210826593733547</v>
      </c>
      <c r="R114" s="194"/>
      <c r="S114" s="220">
        <v>16.47264704118416</v>
      </c>
      <c r="T114" s="195">
        <v>37.153387168894156</v>
      </c>
      <c r="U114" s="218"/>
      <c r="V114" s="195">
        <v>56.639523540548495</v>
      </c>
      <c r="W114" s="194"/>
      <c r="X114" s="220">
        <v>135.32608695652186</v>
      </c>
      <c r="Y114" s="195">
        <v>60.073217349076067</v>
      </c>
      <c r="Z114" s="218"/>
      <c r="AA114" s="194">
        <v>170.90899999999999</v>
      </c>
      <c r="AB114" s="195">
        <v>39.610434731725867</v>
      </c>
      <c r="AC114" s="194"/>
      <c r="AD114" s="222">
        <v>79.62998262680027</v>
      </c>
      <c r="AE114" s="195">
        <v>75.762889883665054</v>
      </c>
      <c r="AF114" s="218"/>
      <c r="AG114" s="227">
        <v>60.0315799861838</v>
      </c>
      <c r="AH114" s="195">
        <v>51.111552197726994</v>
      </c>
      <c r="AI114" s="218"/>
      <c r="AJ114" s="236">
        <v>1353.3333333333333</v>
      </c>
      <c r="AK114" s="200"/>
    </row>
    <row r="115" spans="1:37" x14ac:dyDescent="0.25">
      <c r="A115" s="241">
        <v>760</v>
      </c>
      <c r="B115" s="193" t="s">
        <v>279</v>
      </c>
      <c r="C115" s="206" t="s">
        <v>280</v>
      </c>
      <c r="D115" s="173"/>
      <c r="E115" s="195">
        <v>49.738074034439052</v>
      </c>
      <c r="F115" s="196"/>
      <c r="G115" s="231">
        <v>17040450</v>
      </c>
      <c r="H115" s="195">
        <f t="shared" si="6"/>
        <v>36.926401792090594</v>
      </c>
      <c r="I115" s="218"/>
      <c r="J115" s="197">
        <v>0.62770000000000004</v>
      </c>
      <c r="K115" s="195">
        <f t="shared" si="7"/>
        <v>60.349045832653722</v>
      </c>
      <c r="L115" s="194"/>
      <c r="M115" s="220">
        <v>32.241884770819865</v>
      </c>
      <c r="N115" s="195">
        <v>69.49079279771459</v>
      </c>
      <c r="O115" s="218"/>
      <c r="P115" s="195">
        <v>10.412705523010603</v>
      </c>
      <c r="Q115" s="195">
        <v>43.161078892567616</v>
      </c>
      <c r="R115" s="194"/>
      <c r="S115" s="220">
        <v>17.024018018894598</v>
      </c>
      <c r="T115" s="195">
        <v>38.763050857168736</v>
      </c>
      <c r="U115" s="218"/>
      <c r="V115" s="195">
        <v>74.045749542756298</v>
      </c>
      <c r="W115" s="194"/>
      <c r="X115" s="220">
        <v>184.06593406593416</v>
      </c>
      <c r="Y115" s="195">
        <v>99.975994319648166</v>
      </c>
      <c r="Z115" s="218"/>
      <c r="AA115" s="194">
        <v>26.31</v>
      </c>
      <c r="AB115" s="195">
        <v>92.49322503136051</v>
      </c>
      <c r="AC115" s="194"/>
      <c r="AD115" s="222">
        <v>74.43340923960443</v>
      </c>
      <c r="AE115" s="195">
        <v>69.579786594868153</v>
      </c>
      <c r="AF115" s="218"/>
      <c r="AG115" s="227">
        <v>41.984433735332701</v>
      </c>
      <c r="AH115" s="195">
        <v>34.133992225148354</v>
      </c>
      <c r="AI115" s="218"/>
      <c r="AJ115" s="236">
        <v>960</v>
      </c>
      <c r="AK115" s="200"/>
    </row>
    <row r="116" spans="1:37" x14ac:dyDescent="0.25">
      <c r="A116" s="241">
        <v>764</v>
      </c>
      <c r="B116" s="193" t="s">
        <v>283</v>
      </c>
      <c r="C116" s="206" t="s">
        <v>284</v>
      </c>
      <c r="D116" s="127"/>
      <c r="E116" s="195">
        <v>13.838335487047459</v>
      </c>
      <c r="F116" s="196"/>
      <c r="G116" s="231">
        <v>64343540.999999955</v>
      </c>
      <c r="H116" s="195">
        <f t="shared" si="6"/>
        <v>25.596164013215105</v>
      </c>
      <c r="I116" s="218"/>
      <c r="J116" s="197">
        <v>0.1076</v>
      </c>
      <c r="K116" s="195">
        <f t="shared" si="7"/>
        <v>3.7949219811884953</v>
      </c>
      <c r="L116" s="194"/>
      <c r="M116" s="220">
        <v>67.596165334929125</v>
      </c>
      <c r="N116" s="195">
        <v>16.930753441492783</v>
      </c>
      <c r="O116" s="218"/>
      <c r="P116" s="195">
        <v>3.4191180067152014</v>
      </c>
      <c r="Q116" s="195">
        <v>7.5000655249439436</v>
      </c>
      <c r="R116" s="194"/>
      <c r="S116" s="220">
        <v>9.0109312680918503</v>
      </c>
      <c r="T116" s="195">
        <v>15.369772474396981</v>
      </c>
      <c r="U116" s="218"/>
      <c r="V116" s="195">
        <v>77.902707417637885</v>
      </c>
      <c r="W116" s="194"/>
      <c r="X116" s="220">
        <v>130.48128342245997</v>
      </c>
      <c r="Y116" s="195">
        <v>55.343942345429632</v>
      </c>
      <c r="Z116" s="218"/>
      <c r="AA116" s="194">
        <v>25.657</v>
      </c>
      <c r="AB116" s="195">
        <v>92.732040390150416</v>
      </c>
      <c r="AC116" s="194"/>
      <c r="AD116" s="222">
        <v>95.483031165047848</v>
      </c>
      <c r="AE116" s="195">
        <v>94.625519014587283</v>
      </c>
      <c r="AF116" s="218"/>
      <c r="AG116" s="227">
        <v>78.950615579368403</v>
      </c>
      <c r="AH116" s="195">
        <v>68.9093279203842</v>
      </c>
      <c r="AI116" s="218"/>
      <c r="AJ116" s="236">
        <v>1993.3333333333333</v>
      </c>
      <c r="AK116" s="200"/>
    </row>
    <row r="117" spans="1:37" x14ac:dyDescent="0.25">
      <c r="A117" s="9">
        <v>626</v>
      </c>
      <c r="B117" s="12" t="s">
        <v>285</v>
      </c>
      <c r="C117" s="125" t="s">
        <v>286</v>
      </c>
      <c r="D117" s="127"/>
      <c r="E117" s="195" t="s">
        <v>529</v>
      </c>
      <c r="F117" s="196"/>
      <c r="G117" s="231"/>
      <c r="H117" s="195"/>
      <c r="I117" s="218"/>
      <c r="J117" s="197"/>
      <c r="K117" s="195"/>
      <c r="L117" s="194"/>
      <c r="M117" s="220"/>
      <c r="N117" s="195"/>
      <c r="O117" s="218"/>
      <c r="P117" s="195"/>
      <c r="Q117" s="195"/>
      <c r="R117" s="194"/>
      <c r="S117" s="220"/>
      <c r="T117" s="195"/>
      <c r="U117" s="218"/>
      <c r="V117" s="20">
        <v>36.418500373354071</v>
      </c>
      <c r="W117" s="194"/>
      <c r="X117" s="220">
        <v>110</v>
      </c>
      <c r="Y117" s="195">
        <v>33.1943069892137</v>
      </c>
      <c r="Z117" s="218"/>
      <c r="AA117" s="194">
        <v>159</v>
      </c>
      <c r="AB117" s="20">
        <v>43.965797837130118</v>
      </c>
      <c r="AC117" s="194"/>
      <c r="AD117" s="222">
        <v>48</v>
      </c>
      <c r="AE117" s="195">
        <v>38.128195820412103</v>
      </c>
      <c r="AF117" s="218"/>
      <c r="AG117" s="238">
        <v>38</v>
      </c>
      <c r="AH117" s="20">
        <v>30.385700846660392</v>
      </c>
      <c r="AI117" s="218"/>
      <c r="AJ117" s="236">
        <v>478</v>
      </c>
      <c r="AK117" s="200"/>
    </row>
    <row r="118" spans="1:37" x14ac:dyDescent="0.25">
      <c r="A118" s="241">
        <v>768</v>
      </c>
      <c r="B118" s="193" t="s">
        <v>287</v>
      </c>
      <c r="C118" s="206" t="s">
        <v>288</v>
      </c>
      <c r="D118" s="173" t="s">
        <v>389</v>
      </c>
      <c r="E118" s="195">
        <v>41.506748038407565</v>
      </c>
      <c r="F118" s="196"/>
      <c r="G118" s="231">
        <v>4779345.0000000028</v>
      </c>
      <c r="H118" s="195">
        <f t="shared" ref="H118:H133" si="8">(LN(G$136)-LN(G118))/(LN(G$136)-LN(G$135))*100</f>
        <v>47.767491631129936</v>
      </c>
      <c r="I118" s="218"/>
      <c r="J118" s="197">
        <v>0.37729999999999997</v>
      </c>
      <c r="K118" s="195">
        <f t="shared" ref="K118:K133" si="9">(J118-J$135)/(J$136-J$135)*100</f>
        <v>33.121296145272652</v>
      </c>
      <c r="L118" s="194"/>
      <c r="M118" s="220">
        <v>29.65272484431642</v>
      </c>
      <c r="N118" s="195">
        <v>73.340011208192578</v>
      </c>
      <c r="O118" s="218"/>
      <c r="P118" s="195">
        <v>5.4251229417316766</v>
      </c>
      <c r="Q118" s="195">
        <v>17.728888519788693</v>
      </c>
      <c r="R118" s="194"/>
      <c r="S118" s="220">
        <v>15.932350045337776</v>
      </c>
      <c r="T118" s="195">
        <v>35.576052687654006</v>
      </c>
      <c r="U118" s="218"/>
      <c r="V118" s="195">
        <v>48.618773113308492</v>
      </c>
      <c r="W118" s="194"/>
      <c r="X118" s="220">
        <v>135.16483516483521</v>
      </c>
      <c r="Y118" s="195">
        <v>59.918553354276646</v>
      </c>
      <c r="Z118" s="218"/>
      <c r="AA118" s="194">
        <v>123.758</v>
      </c>
      <c r="AB118" s="195">
        <v>56.854512805696466</v>
      </c>
      <c r="AC118" s="194"/>
      <c r="AD118" s="222">
        <v>57.138134997631191</v>
      </c>
      <c r="AE118" s="195">
        <v>49.001136188490484</v>
      </c>
      <c r="AF118" s="218"/>
      <c r="AG118" s="227">
        <v>36.209046181370901</v>
      </c>
      <c r="AH118" s="195">
        <v>28.700890104770373</v>
      </c>
      <c r="AI118" s="218"/>
      <c r="AJ118" s="236">
        <v>293.33333333333331</v>
      </c>
      <c r="AK118" s="200"/>
    </row>
    <row r="119" spans="1:37" x14ac:dyDescent="0.25">
      <c r="A119" s="241">
        <v>776</v>
      </c>
      <c r="B119" s="193" t="s">
        <v>289</v>
      </c>
      <c r="C119" s="206" t="s">
        <v>290</v>
      </c>
      <c r="D119" s="173"/>
      <c r="E119" s="195">
        <v>48.480111484812596</v>
      </c>
      <c r="F119" s="196"/>
      <c r="G119" s="231">
        <v>99759.999999999985</v>
      </c>
      <c r="H119" s="195">
        <f t="shared" si="8"/>
        <v>80.763467905048046</v>
      </c>
      <c r="I119" s="218"/>
      <c r="J119" s="197">
        <v>0.57475301322021699</v>
      </c>
      <c r="K119" s="195">
        <f t="shared" si="9"/>
        <v>54.591748297745546</v>
      </c>
      <c r="L119" s="194"/>
      <c r="M119" s="220">
        <v>54.605503782882401</v>
      </c>
      <c r="N119" s="195">
        <v>36.243540225565646</v>
      </c>
      <c r="O119" s="218"/>
      <c r="P119" s="195">
        <v>9.4816995016302581</v>
      </c>
      <c r="Q119" s="195">
        <v>38.413784589547376</v>
      </c>
      <c r="R119" s="194"/>
      <c r="S119" s="220">
        <v>14.840326478980327</v>
      </c>
      <c r="T119" s="195">
        <v>32.388016406156389</v>
      </c>
      <c r="U119" s="218"/>
      <c r="V119" s="195">
        <v>79.421551342022028</v>
      </c>
      <c r="W119" s="194"/>
      <c r="X119" s="220">
        <v>142.50000000000003</v>
      </c>
      <c r="Y119" s="195">
        <v>66.773867663705985</v>
      </c>
      <c r="Z119" s="218"/>
      <c r="AA119" s="194">
        <v>21</v>
      </c>
      <c r="AB119" s="195">
        <v>94.435199847860346</v>
      </c>
      <c r="AC119" s="194"/>
      <c r="AD119" s="221">
        <v>99</v>
      </c>
      <c r="AE119" s="195">
        <v>98.810157611931004</v>
      </c>
      <c r="AF119" s="218"/>
      <c r="AG119" s="226">
        <v>67</v>
      </c>
      <c r="AH119" s="195">
        <v>57.666980244590782</v>
      </c>
      <c r="AI119" s="218"/>
      <c r="AJ119" s="236">
        <v>1603.3333333333333</v>
      </c>
      <c r="AK119" s="200"/>
    </row>
    <row r="120" spans="1:37" x14ac:dyDescent="0.25">
      <c r="A120" s="241">
        <v>780</v>
      </c>
      <c r="B120" s="193" t="s">
        <v>291</v>
      </c>
      <c r="C120" s="206" t="s">
        <v>292</v>
      </c>
      <c r="D120" s="173"/>
      <c r="E120" s="195">
        <v>34.244039297351023</v>
      </c>
      <c r="F120" s="196"/>
      <c r="G120" s="231">
        <v>1305950.9999999998</v>
      </c>
      <c r="H120" s="195">
        <f t="shared" si="8"/>
        <v>58.831030210883817</v>
      </c>
      <c r="I120" s="218"/>
      <c r="J120" s="197">
        <v>0.34350000000000003</v>
      </c>
      <c r="K120" s="195">
        <f t="shared" si="9"/>
        <v>29.445984885554289</v>
      </c>
      <c r="L120" s="194"/>
      <c r="M120" s="220">
        <v>53.988942384799273</v>
      </c>
      <c r="N120" s="195">
        <v>37.160161659567457</v>
      </c>
      <c r="O120" s="218"/>
      <c r="P120" s="195">
        <v>5.3822729285627879</v>
      </c>
      <c r="Q120" s="195">
        <v>17.510391948628598</v>
      </c>
      <c r="R120" s="194"/>
      <c r="S120" s="220">
        <v>13.430649497495386</v>
      </c>
      <c r="T120" s="195">
        <v>28.272627782120967</v>
      </c>
      <c r="U120" s="218"/>
      <c r="V120" s="195">
        <v>81.800676323625822</v>
      </c>
      <c r="W120" s="194"/>
      <c r="X120" s="220">
        <v>139.37823834196897</v>
      </c>
      <c r="Y120" s="195">
        <v>63.900486318823738</v>
      </c>
      <c r="Z120" s="218"/>
      <c r="AA120" s="194">
        <v>14.21</v>
      </c>
      <c r="AB120" s="195">
        <v>96.918440714910062</v>
      </c>
      <c r="AC120" s="194"/>
      <c r="AD120" s="222">
        <v>98.288728909749651</v>
      </c>
      <c r="AE120" s="195">
        <v>97.963857119343089</v>
      </c>
      <c r="AF120" s="218"/>
      <c r="AG120" s="227">
        <v>78.430376173336199</v>
      </c>
      <c r="AH120" s="195">
        <v>68.419921141426343</v>
      </c>
      <c r="AI120" s="218"/>
      <c r="AJ120" s="236">
        <v>5120</v>
      </c>
      <c r="AK120" s="200"/>
    </row>
    <row r="121" spans="1:37" x14ac:dyDescent="0.25">
      <c r="A121" s="241">
        <v>788</v>
      </c>
      <c r="B121" s="193" t="s">
        <v>294</v>
      </c>
      <c r="C121" s="206" t="s">
        <v>295</v>
      </c>
      <c r="D121" s="173"/>
      <c r="E121" s="195">
        <v>39.879400871404179</v>
      </c>
      <c r="F121" s="196"/>
      <c r="G121" s="231">
        <v>9669853.9999999981</v>
      </c>
      <c r="H121" s="195">
        <f t="shared" si="8"/>
        <v>41.757971609936966</v>
      </c>
      <c r="I121" s="218"/>
      <c r="J121" s="197">
        <v>0.20419999999999999</v>
      </c>
      <c r="K121" s="195">
        <f t="shared" si="9"/>
        <v>14.298918066655791</v>
      </c>
      <c r="L121" s="194"/>
      <c r="M121" s="220">
        <v>37.278487966168889</v>
      </c>
      <c r="N121" s="195">
        <v>62.003041443555851</v>
      </c>
      <c r="O121" s="218"/>
      <c r="P121" s="195">
        <v>15.704103930106738</v>
      </c>
      <c r="Q121" s="195">
        <v>70.142457032071192</v>
      </c>
      <c r="R121" s="194"/>
      <c r="S121" s="220">
        <v>7.5807815969338028</v>
      </c>
      <c r="T121" s="195">
        <v>11.194616204801113</v>
      </c>
      <c r="U121" s="218"/>
      <c r="V121" s="195">
        <v>78.72281766263103</v>
      </c>
      <c r="W121" s="194"/>
      <c r="X121" s="220">
        <v>175.26881720430126</v>
      </c>
      <c r="Y121" s="195">
        <v>93.623193390385424</v>
      </c>
      <c r="Z121" s="218"/>
      <c r="AA121" s="194">
        <v>30.443999999999999</v>
      </c>
      <c r="AB121" s="195">
        <v>90.981337292865163</v>
      </c>
      <c r="AC121" s="194"/>
      <c r="AD121" s="222">
        <v>71.008568391143669</v>
      </c>
      <c r="AE121" s="195">
        <v>65.504765780979341</v>
      </c>
      <c r="AF121" s="218"/>
      <c r="AG121" s="227">
        <v>74.563238560030697</v>
      </c>
      <c r="AH121" s="195">
        <v>64.781974186294164</v>
      </c>
      <c r="AI121" s="218"/>
      <c r="AJ121" s="236">
        <v>2086.6666666666665</v>
      </c>
      <c r="AK121" s="200"/>
    </row>
    <row r="122" spans="1:37" x14ac:dyDescent="0.25">
      <c r="A122" s="241">
        <v>792</v>
      </c>
      <c r="B122" s="193" t="s">
        <v>296</v>
      </c>
      <c r="C122" s="206" t="s">
        <v>297</v>
      </c>
      <c r="D122" s="173"/>
      <c r="E122" s="195">
        <v>18.144741787665446</v>
      </c>
      <c r="F122" s="196"/>
      <c r="G122" s="231">
        <v>68569237</v>
      </c>
      <c r="H122" s="195">
        <f t="shared" si="8"/>
        <v>25.053741836216226</v>
      </c>
      <c r="I122" s="218"/>
      <c r="J122" s="197">
        <v>9.8799999999999999E-2</v>
      </c>
      <c r="K122" s="195">
        <f t="shared" si="9"/>
        <v>2.8380362094274991</v>
      </c>
      <c r="L122" s="194"/>
      <c r="M122" s="220">
        <v>59.021056365792056</v>
      </c>
      <c r="N122" s="195">
        <v>29.679084271883998</v>
      </c>
      <c r="O122" s="218"/>
      <c r="P122" s="195">
        <v>3.9121374636322592</v>
      </c>
      <c r="Q122" s="195">
        <v>10.014021831725239</v>
      </c>
      <c r="R122" s="194"/>
      <c r="S122" s="220">
        <v>11.672126896614014</v>
      </c>
      <c r="T122" s="195">
        <v>23.138824789074299</v>
      </c>
      <c r="U122" s="218"/>
      <c r="V122" s="195">
        <v>77.661710804547667</v>
      </c>
      <c r="W122" s="194"/>
      <c r="X122" s="220">
        <v>177.6649746192895</v>
      </c>
      <c r="Y122" s="195">
        <v>95.384626249912188</v>
      </c>
      <c r="Z122" s="218"/>
      <c r="AA122" s="194">
        <v>49.122999999999998</v>
      </c>
      <c r="AB122" s="195">
        <v>84.150047726499736</v>
      </c>
      <c r="AC122" s="194"/>
      <c r="AD122" s="222">
        <v>85.009503346802546</v>
      </c>
      <c r="AE122" s="195">
        <v>82.163671663819215</v>
      </c>
      <c r="AF122" s="218"/>
      <c r="AG122" s="227">
        <v>57.732252925371</v>
      </c>
      <c r="AH122" s="195">
        <v>48.94849757795955</v>
      </c>
      <c r="AI122" s="218"/>
      <c r="AJ122" s="236">
        <v>2833.3333333333335</v>
      </c>
      <c r="AK122" s="200"/>
    </row>
    <row r="123" spans="1:37" x14ac:dyDescent="0.25">
      <c r="A123" s="241">
        <v>798</v>
      </c>
      <c r="B123" s="193" t="s">
        <v>300</v>
      </c>
      <c r="C123" s="206" t="s">
        <v>301</v>
      </c>
      <c r="D123" s="173" t="s">
        <v>389</v>
      </c>
      <c r="E123" s="195">
        <v>70.318443544246193</v>
      </c>
      <c r="F123" s="196"/>
      <c r="G123" s="231">
        <v>10454.000000000002</v>
      </c>
      <c r="H123" s="195">
        <f t="shared" si="8"/>
        <v>100</v>
      </c>
      <c r="I123" s="218"/>
      <c r="J123" s="197">
        <v>0.48240609853082089</v>
      </c>
      <c r="K123" s="195">
        <f t="shared" si="9"/>
        <v>44.550220032710364</v>
      </c>
      <c r="L123" s="194"/>
      <c r="M123" s="220">
        <v>46.037650260830119</v>
      </c>
      <c r="N123" s="195">
        <v>48.981084622794064</v>
      </c>
      <c r="O123" s="218"/>
      <c r="P123" s="195">
        <v>13.334756368679532</v>
      </c>
      <c r="Q123" s="195">
        <v>58.060913065726517</v>
      </c>
      <c r="R123" s="194"/>
      <c r="S123" s="220">
        <v>38</v>
      </c>
      <c r="T123" s="195">
        <v>100</v>
      </c>
      <c r="U123" s="218"/>
      <c r="V123" s="195">
        <v>63.674794676285607</v>
      </c>
      <c r="W123" s="194"/>
      <c r="X123" s="220">
        <v>126.47</v>
      </c>
      <c r="Y123" s="195">
        <v>51.293474781954998</v>
      </c>
      <c r="Z123" s="218"/>
      <c r="AA123" s="194">
        <v>53</v>
      </c>
      <c r="AB123" s="195">
        <v>82.732150106241747</v>
      </c>
      <c r="AC123" s="194"/>
      <c r="AD123" s="223">
        <v>95</v>
      </c>
      <c r="AE123" s="195">
        <v>94.050788059655005</v>
      </c>
      <c r="AF123" s="218"/>
      <c r="AG123" s="226">
        <v>34</v>
      </c>
      <c r="AH123" s="195">
        <v>26.62276575729069</v>
      </c>
      <c r="AI123" s="218"/>
      <c r="AJ123" s="236">
        <v>1382.6666666666667</v>
      </c>
      <c r="AK123" s="190">
        <v>13</v>
      </c>
    </row>
    <row r="124" spans="1:37" x14ac:dyDescent="0.25">
      <c r="A124" s="241">
        <v>800</v>
      </c>
      <c r="B124" s="193" t="s">
        <v>302</v>
      </c>
      <c r="C124" s="206" t="s">
        <v>303</v>
      </c>
      <c r="D124" s="173" t="s">
        <v>389</v>
      </c>
      <c r="E124" s="195">
        <v>43.175128638873694</v>
      </c>
      <c r="F124" s="196"/>
      <c r="G124" s="231">
        <v>24779901.999999978</v>
      </c>
      <c r="H124" s="195">
        <f t="shared" si="8"/>
        <v>33.733281779610692</v>
      </c>
      <c r="I124" s="218"/>
      <c r="J124" s="197">
        <v>0.44189999999999996</v>
      </c>
      <c r="K124" s="195">
        <f t="shared" si="9"/>
        <v>40.14570760615451</v>
      </c>
      <c r="L124" s="194"/>
      <c r="M124" s="220">
        <v>38.012328278481711</v>
      </c>
      <c r="N124" s="195">
        <v>60.912065327484065</v>
      </c>
      <c r="O124" s="218"/>
      <c r="P124" s="195">
        <v>3.9285992260341658</v>
      </c>
      <c r="Q124" s="195">
        <v>10.097962030900726</v>
      </c>
      <c r="R124" s="194"/>
      <c r="S124" s="220">
        <v>28.06181710045983</v>
      </c>
      <c r="T124" s="195">
        <v>70.986626450218495</v>
      </c>
      <c r="U124" s="218"/>
      <c r="V124" s="195">
        <v>39.777583669491435</v>
      </c>
      <c r="W124" s="194"/>
      <c r="X124" s="220">
        <v>120.22471910112363</v>
      </c>
      <c r="Y124" s="195">
        <v>44.724127126664243</v>
      </c>
      <c r="Z124" s="218"/>
      <c r="AA124" s="194">
        <v>159.36099999999999</v>
      </c>
      <c r="AB124" s="195">
        <v>43.833772807232485</v>
      </c>
      <c r="AC124" s="194"/>
      <c r="AD124" s="222">
        <v>67.028240982437381</v>
      </c>
      <c r="AE124" s="195">
        <v>60.768803511707773</v>
      </c>
      <c r="AF124" s="218"/>
      <c r="AG124" s="226">
        <v>16.100000000000001</v>
      </c>
      <c r="AH124" s="195">
        <v>9.7836312323612429</v>
      </c>
      <c r="AI124" s="218"/>
      <c r="AJ124" s="236">
        <v>296.66666666666669</v>
      </c>
      <c r="AK124" s="200"/>
    </row>
    <row r="125" spans="1:37" x14ac:dyDescent="0.25">
      <c r="A125" s="241">
        <v>784</v>
      </c>
      <c r="B125" s="193" t="s">
        <v>304</v>
      </c>
      <c r="C125" s="206" t="s">
        <v>305</v>
      </c>
      <c r="D125" s="173"/>
      <c r="E125" s="195">
        <v>39.096525432988372</v>
      </c>
      <c r="F125" s="196"/>
      <c r="G125" s="231">
        <v>2700821.9999999991</v>
      </c>
      <c r="H125" s="195">
        <f t="shared" si="8"/>
        <v>52.634627035941392</v>
      </c>
      <c r="I125" s="218"/>
      <c r="J125" s="197">
        <v>0.3155</v>
      </c>
      <c r="K125" s="195">
        <f t="shared" si="9"/>
        <v>26.401348339042023</v>
      </c>
      <c r="L125" s="194"/>
      <c r="M125" s="220">
        <v>51.118996769335482</v>
      </c>
      <c r="N125" s="195">
        <v>41.426814865123745</v>
      </c>
      <c r="O125" s="218"/>
      <c r="P125" s="195">
        <v>12.849493710366049</v>
      </c>
      <c r="Q125" s="195">
        <v>55.586509463197167</v>
      </c>
      <c r="R125" s="194"/>
      <c r="S125" s="220">
        <v>10.40285325938471</v>
      </c>
      <c r="T125" s="195">
        <v>19.433327461637553</v>
      </c>
      <c r="U125" s="218"/>
      <c r="V125" s="195">
        <v>80.53557098592394</v>
      </c>
      <c r="W125" s="194"/>
      <c r="X125" s="220">
        <v>169.34673366834193</v>
      </c>
      <c r="Y125" s="195">
        <v>89.164375535464103</v>
      </c>
      <c r="Z125" s="218"/>
      <c r="AA125" s="194">
        <v>14.808</v>
      </c>
      <c r="AB125" s="195">
        <v>96.699739972863554</v>
      </c>
      <c r="AC125" s="194"/>
      <c r="AD125" s="222">
        <v>76.202116624536089</v>
      </c>
      <c r="AE125" s="195">
        <v>71.684269613550512</v>
      </c>
      <c r="AF125" s="218"/>
      <c r="AG125" s="227">
        <v>74.363314447592103</v>
      </c>
      <c r="AH125" s="195">
        <v>64.593898821817604</v>
      </c>
      <c r="AI125" s="218"/>
      <c r="AJ125" s="237">
        <v>18060</v>
      </c>
      <c r="AK125" s="190">
        <v>14</v>
      </c>
    </row>
    <row r="126" spans="1:37" x14ac:dyDescent="0.25">
      <c r="A126" s="241">
        <v>834</v>
      </c>
      <c r="B126" s="193" t="s">
        <v>306</v>
      </c>
      <c r="C126" s="206" t="s">
        <v>307</v>
      </c>
      <c r="D126" s="173" t="s">
        <v>389</v>
      </c>
      <c r="E126" s="195">
        <v>28.268874062970674</v>
      </c>
      <c r="F126" s="196"/>
      <c r="G126" s="231">
        <v>36819564.00000003</v>
      </c>
      <c r="H126" s="195">
        <f t="shared" si="8"/>
        <v>30.356361665024245</v>
      </c>
      <c r="I126" s="218"/>
      <c r="J126" s="197">
        <v>0.247</v>
      </c>
      <c r="K126" s="195">
        <f t="shared" si="9"/>
        <v>18.952862502038819</v>
      </c>
      <c r="L126" s="194"/>
      <c r="M126" s="220">
        <v>39.047222039543485</v>
      </c>
      <c r="N126" s="195">
        <v>59.373523008336029</v>
      </c>
      <c r="O126" s="218"/>
      <c r="P126" s="195">
        <v>3.3911939670784998</v>
      </c>
      <c r="Q126" s="195">
        <v>7.3576780094603373</v>
      </c>
      <c r="R126" s="194"/>
      <c r="S126" s="220">
        <v>12.413762884261388</v>
      </c>
      <c r="T126" s="195">
        <v>25.303945129993959</v>
      </c>
      <c r="U126" s="218"/>
      <c r="V126" s="195">
        <v>41.0640034217394</v>
      </c>
      <c r="W126" s="194"/>
      <c r="X126" s="220">
        <v>111.11111111111121</v>
      </c>
      <c r="Y126" s="195">
        <v>34.49803770235917</v>
      </c>
      <c r="Z126" s="218"/>
      <c r="AA126" s="194">
        <v>116.556</v>
      </c>
      <c r="AB126" s="195">
        <v>59.488430438169502</v>
      </c>
      <c r="AC126" s="194"/>
      <c r="AD126" s="222">
        <v>75.01311539100503</v>
      </c>
      <c r="AE126" s="195">
        <v>70.26954554642893</v>
      </c>
      <c r="AF126" s="218"/>
      <c r="AG126" s="227">
        <v>5.7</v>
      </c>
      <c r="AH126" s="195">
        <v>0</v>
      </c>
      <c r="AI126" s="218"/>
      <c r="AJ126" s="236">
        <v>263.33333333333331</v>
      </c>
      <c r="AK126" s="200"/>
    </row>
    <row r="127" spans="1:37" x14ac:dyDescent="0.25">
      <c r="A127" s="241">
        <v>858</v>
      </c>
      <c r="B127" s="193" t="s">
        <v>308</v>
      </c>
      <c r="C127" s="206" t="s">
        <v>309</v>
      </c>
      <c r="D127" s="127"/>
      <c r="E127" s="195">
        <v>21.428694430730268</v>
      </c>
      <c r="F127" s="196"/>
      <c r="G127" s="231">
        <v>3384845.0000000014</v>
      </c>
      <c r="H127" s="195">
        <f t="shared" si="8"/>
        <v>50.709492727968218</v>
      </c>
      <c r="I127" s="218"/>
      <c r="J127" s="197">
        <v>0.17829999999999999</v>
      </c>
      <c r="K127" s="195">
        <f t="shared" si="9"/>
        <v>11.482629261131949</v>
      </c>
      <c r="L127" s="194"/>
      <c r="M127" s="220">
        <v>73.807946549313527</v>
      </c>
      <c r="N127" s="195">
        <v>7.6959038026140014</v>
      </c>
      <c r="O127" s="218"/>
      <c r="P127" s="195">
        <v>6.4885311038237896</v>
      </c>
      <c r="Q127" s="195">
        <v>23.151314791748018</v>
      </c>
      <c r="R127" s="194"/>
      <c r="S127" s="220">
        <v>8.577401166203666</v>
      </c>
      <c r="T127" s="195">
        <v>14.104131570189161</v>
      </c>
      <c r="U127" s="218"/>
      <c r="V127" s="195">
        <v>86.322027364200082</v>
      </c>
      <c r="W127" s="194"/>
      <c r="X127" s="220">
        <v>147.12041884816756</v>
      </c>
      <c r="Y127" s="195">
        <v>70.913162246866065</v>
      </c>
      <c r="Z127" s="218"/>
      <c r="AA127" s="194">
        <v>15.323</v>
      </c>
      <c r="AB127" s="195">
        <v>96.511394016084381</v>
      </c>
      <c r="AC127" s="194"/>
      <c r="AD127" s="222">
        <v>97.560266160038353</v>
      </c>
      <c r="AE127" s="195">
        <v>97.097101261607293</v>
      </c>
      <c r="AF127" s="218"/>
      <c r="AG127" s="227">
        <v>91.5547384039739</v>
      </c>
      <c r="AH127" s="195">
        <v>80.766451932242617</v>
      </c>
      <c r="AI127" s="218"/>
      <c r="AJ127" s="236">
        <v>6016.666666666667</v>
      </c>
      <c r="AK127" s="200"/>
    </row>
    <row r="128" spans="1:37" x14ac:dyDescent="0.25">
      <c r="A128" s="241">
        <v>548</v>
      </c>
      <c r="B128" s="193" t="s">
        <v>312</v>
      </c>
      <c r="C128" s="206" t="s">
        <v>313</v>
      </c>
      <c r="D128" s="173" t="s">
        <v>389</v>
      </c>
      <c r="E128" s="195">
        <v>44.508041195945168</v>
      </c>
      <c r="F128" s="196"/>
      <c r="G128" s="231">
        <v>207135.99999999991</v>
      </c>
      <c r="H128" s="195">
        <f t="shared" si="8"/>
        <v>74.533093792407783</v>
      </c>
      <c r="I128" s="218"/>
      <c r="J128" s="197">
        <v>0.39395000000000002</v>
      </c>
      <c r="K128" s="195">
        <f t="shared" si="9"/>
        <v>34.931767520252272</v>
      </c>
      <c r="L128" s="194"/>
      <c r="M128" s="220">
        <v>45.857811567340015</v>
      </c>
      <c r="N128" s="195">
        <v>49.248444859144264</v>
      </c>
      <c r="O128" s="218"/>
      <c r="P128" s="195">
        <v>7.8304885256972048</v>
      </c>
      <c r="Q128" s="195">
        <v>29.994092042866111</v>
      </c>
      <c r="R128" s="194"/>
      <c r="S128" s="220">
        <v>15.335222419012155</v>
      </c>
      <c r="T128" s="195">
        <v>33.832807765055421</v>
      </c>
      <c r="U128" s="218"/>
      <c r="V128" s="195">
        <v>57.363319665152005</v>
      </c>
      <c r="W128" s="194"/>
      <c r="X128" s="220">
        <v>136.78756476683952</v>
      </c>
      <c r="Y128" s="195">
        <v>61.466641677197309</v>
      </c>
      <c r="Z128" s="218"/>
      <c r="AA128" s="194">
        <v>34.923999999999999</v>
      </c>
      <c r="AB128" s="195">
        <v>89.342910329038546</v>
      </c>
      <c r="AC128" s="194"/>
      <c r="AD128" s="224">
        <v>64</v>
      </c>
      <c r="AE128" s="195">
        <v>57.165674029516069</v>
      </c>
      <c r="AF128" s="218"/>
      <c r="AG128" s="227">
        <v>28.531169940222</v>
      </c>
      <c r="AH128" s="195">
        <v>21.478052624856069</v>
      </c>
      <c r="AI128" s="218"/>
      <c r="AJ128" s="236">
        <v>1083.3333333333333</v>
      </c>
      <c r="AK128" s="200"/>
    </row>
    <row r="129" spans="1:37" x14ac:dyDescent="0.25">
      <c r="A129" s="241">
        <v>862</v>
      </c>
      <c r="B129" s="193" t="s">
        <v>314</v>
      </c>
      <c r="C129" s="206" t="s">
        <v>315</v>
      </c>
      <c r="D129" s="173"/>
      <c r="E129" s="195">
        <v>38.199748413518947</v>
      </c>
      <c r="F129" s="196"/>
      <c r="G129" s="231">
        <v>25093219.000000004</v>
      </c>
      <c r="H129" s="195">
        <f t="shared" si="8"/>
        <v>33.626134127972932</v>
      </c>
      <c r="I129" s="218"/>
      <c r="J129" s="197">
        <v>0.79549999999999998</v>
      </c>
      <c r="K129" s="195">
        <f t="shared" si="9"/>
        <v>78.595117707823619</v>
      </c>
      <c r="L129" s="194"/>
      <c r="M129" s="220">
        <v>54.378958489433927</v>
      </c>
      <c r="N129" s="195">
        <v>36.580337618968315</v>
      </c>
      <c r="O129" s="218"/>
      <c r="P129" s="195">
        <v>2.7070246338868129</v>
      </c>
      <c r="Q129" s="195">
        <v>3.869029060717224</v>
      </c>
      <c r="R129" s="194"/>
      <c r="S129" s="220">
        <v>16.875038890416651</v>
      </c>
      <c r="T129" s="195">
        <v>38.328123552112643</v>
      </c>
      <c r="U129" s="218"/>
      <c r="V129" s="195">
        <v>72.165283504939794</v>
      </c>
      <c r="W129" s="194"/>
      <c r="X129" s="220">
        <v>128.26086956521735</v>
      </c>
      <c r="Y129" s="195">
        <v>53.117483252172505</v>
      </c>
      <c r="Z129" s="218"/>
      <c r="AA129" s="194">
        <v>22.28</v>
      </c>
      <c r="AB129" s="195">
        <v>93.967077858195609</v>
      </c>
      <c r="AC129" s="194"/>
      <c r="AD129" s="222">
        <v>92.539731832512643</v>
      </c>
      <c r="AE129" s="195">
        <v>91.123456707961708</v>
      </c>
      <c r="AF129" s="218"/>
      <c r="AG129" s="227">
        <v>59.331662522119402</v>
      </c>
      <c r="AH129" s="195">
        <v>50.453116201429346</v>
      </c>
      <c r="AI129" s="218"/>
      <c r="AJ129" s="236">
        <v>4266.666666666667</v>
      </c>
      <c r="AK129" s="200"/>
    </row>
    <row r="130" spans="1:37" x14ac:dyDescent="0.25">
      <c r="A130" s="241">
        <v>704</v>
      </c>
      <c r="B130" s="193" t="s">
        <v>316</v>
      </c>
      <c r="C130" s="206" t="s">
        <v>317</v>
      </c>
      <c r="D130" s="173"/>
      <c r="E130" s="195">
        <v>37.083665632029401</v>
      </c>
      <c r="F130" s="196"/>
      <c r="G130" s="231">
        <v>80226101.99999997</v>
      </c>
      <c r="H130" s="195">
        <f t="shared" si="8"/>
        <v>23.714858233576731</v>
      </c>
      <c r="I130" s="218"/>
      <c r="J130" s="197">
        <v>0.28231286020517909</v>
      </c>
      <c r="K130" s="195">
        <f t="shared" si="9"/>
        <v>22.7926776714162</v>
      </c>
      <c r="L130" s="194"/>
      <c r="M130" s="220">
        <v>34.774042236124238</v>
      </c>
      <c r="N130" s="195">
        <v>65.726318060597237</v>
      </c>
      <c r="O130" s="218"/>
      <c r="P130" s="195">
        <v>2.1300341178820967</v>
      </c>
      <c r="Q130" s="195">
        <v>0.92689579130534916</v>
      </c>
      <c r="R130" s="194"/>
      <c r="S130" s="220">
        <v>28.497166438381427</v>
      </c>
      <c r="T130" s="195">
        <v>72.257578403251472</v>
      </c>
      <c r="U130" s="218"/>
      <c r="V130" s="195">
        <v>72.728846453227717</v>
      </c>
      <c r="W130" s="194"/>
      <c r="X130" s="220">
        <v>133.88888888888891</v>
      </c>
      <c r="Y130" s="195">
        <v>58.688188393935491</v>
      </c>
      <c r="Z130" s="218"/>
      <c r="AA130" s="194">
        <v>44.787999999999997</v>
      </c>
      <c r="AB130" s="195">
        <v>85.735445246184611</v>
      </c>
      <c r="AC130" s="194"/>
      <c r="AD130" s="222">
        <v>92.508382220105958</v>
      </c>
      <c r="AE130" s="195">
        <v>91.086155610270708</v>
      </c>
      <c r="AF130" s="218"/>
      <c r="AG130" s="227">
        <v>64.596149145958805</v>
      </c>
      <c r="AH130" s="195">
        <v>55.405596562520046</v>
      </c>
      <c r="AI130" s="218"/>
      <c r="AJ130" s="236">
        <v>390</v>
      </c>
      <c r="AK130" s="200"/>
    </row>
    <row r="131" spans="1:37" x14ac:dyDescent="0.25">
      <c r="A131" s="241">
        <v>887</v>
      </c>
      <c r="B131" s="193" t="s">
        <v>318</v>
      </c>
      <c r="C131" s="206" t="s">
        <v>319</v>
      </c>
      <c r="D131" s="173" t="s">
        <v>389</v>
      </c>
      <c r="E131" s="195">
        <v>49.068644937350911</v>
      </c>
      <c r="F131" s="196"/>
      <c r="G131" s="231">
        <v>19911934.999999981</v>
      </c>
      <c r="H131" s="195">
        <f t="shared" si="8"/>
        <v>35.598395707152996</v>
      </c>
      <c r="I131" s="218"/>
      <c r="J131" s="197">
        <v>0.92420000000000002</v>
      </c>
      <c r="K131" s="195">
        <f t="shared" si="9"/>
        <v>92.58957211982819</v>
      </c>
      <c r="L131" s="194"/>
      <c r="M131" s="220">
        <v>39.990078178637084</v>
      </c>
      <c r="N131" s="195">
        <v>57.971809977062428</v>
      </c>
      <c r="O131" s="218"/>
      <c r="P131" s="195">
        <v>5.9410290403465877</v>
      </c>
      <c r="Q131" s="195">
        <v>20.359546138110808</v>
      </c>
      <c r="R131" s="194"/>
      <c r="S131" s="220">
        <v>17.044861417531852</v>
      </c>
      <c r="T131" s="195">
        <v>38.823900744600131</v>
      </c>
      <c r="U131" s="218"/>
      <c r="V131" s="195">
        <v>46.81203583572826</v>
      </c>
      <c r="W131" s="194"/>
      <c r="X131" s="220">
        <v>116.47727272727286</v>
      </c>
      <c r="Y131" s="195">
        <v>40.616347647878612</v>
      </c>
      <c r="Z131" s="218"/>
      <c r="AA131" s="194">
        <v>84.912999999999997</v>
      </c>
      <c r="AB131" s="195">
        <v>71.060918031108173</v>
      </c>
      <c r="AC131" s="194"/>
      <c r="AD131" s="222">
        <v>46.363603094521828</v>
      </c>
      <c r="AE131" s="195">
        <v>36.181141418569233</v>
      </c>
      <c r="AF131" s="218"/>
      <c r="AG131" s="227">
        <v>47.571289628814498</v>
      </c>
      <c r="AH131" s="195">
        <v>39.389736245357007</v>
      </c>
      <c r="AI131" s="218"/>
      <c r="AJ131" s="236">
        <v>423.33333333333331</v>
      </c>
      <c r="AK131" s="200"/>
    </row>
    <row r="132" spans="1:37" x14ac:dyDescent="0.25">
      <c r="A132" s="241">
        <v>894</v>
      </c>
      <c r="B132" s="193" t="s">
        <v>320</v>
      </c>
      <c r="C132" s="206" t="s">
        <v>321</v>
      </c>
      <c r="D132" s="173" t="s">
        <v>389</v>
      </c>
      <c r="E132" s="195">
        <v>49.265260443397985</v>
      </c>
      <c r="F132" s="196"/>
      <c r="G132" s="231">
        <v>10871819.000000002</v>
      </c>
      <c r="H132" s="195">
        <f t="shared" si="8"/>
        <v>40.758864780324203</v>
      </c>
      <c r="I132" s="218"/>
      <c r="J132" s="197">
        <v>0.82820000000000005</v>
      </c>
      <c r="K132" s="195">
        <f t="shared" si="9"/>
        <v>82.150818246071879</v>
      </c>
      <c r="L132" s="194"/>
      <c r="M132" s="220">
        <v>46.186213853068153</v>
      </c>
      <c r="N132" s="195">
        <v>48.760220044860617</v>
      </c>
      <c r="O132" s="218"/>
      <c r="P132" s="195">
        <v>10.612344708992884</v>
      </c>
      <c r="Q132" s="195">
        <v>44.17905938733189</v>
      </c>
      <c r="R132" s="194"/>
      <c r="S132" s="220">
        <v>14.185847124668468</v>
      </c>
      <c r="T132" s="195">
        <v>30.477339758401367</v>
      </c>
      <c r="U132" s="218"/>
      <c r="V132" s="195">
        <v>43.403264124704677</v>
      </c>
      <c r="W132" s="194"/>
      <c r="X132" s="220">
        <v>108.28729281767953</v>
      </c>
      <c r="Y132" s="195">
        <v>31.158667374858929</v>
      </c>
      <c r="Z132" s="218"/>
      <c r="AA132" s="194">
        <v>143.07499999999999</v>
      </c>
      <c r="AB132" s="195">
        <v>49.789893685107508</v>
      </c>
      <c r="AC132" s="194"/>
      <c r="AD132" s="222">
        <v>78.191819858719811</v>
      </c>
      <c r="AE132" s="195">
        <v>74.051702861260281</v>
      </c>
      <c r="AF132" s="218"/>
      <c r="AG132" s="227">
        <v>25.4853985099803</v>
      </c>
      <c r="AH132" s="195">
        <v>18.612792577592003</v>
      </c>
      <c r="AI132" s="218"/>
      <c r="AJ132" s="236">
        <v>316.66666666666669</v>
      </c>
      <c r="AK132" s="200"/>
    </row>
    <row r="133" spans="1:37" x14ac:dyDescent="0.25">
      <c r="A133" s="241">
        <v>716</v>
      </c>
      <c r="B133" s="193" t="s">
        <v>322</v>
      </c>
      <c r="C133" s="206" t="s">
        <v>323</v>
      </c>
      <c r="E133" s="195">
        <v>33.689968384559229</v>
      </c>
      <c r="F133" s="196"/>
      <c r="G133" s="231">
        <v>13075725.999999996</v>
      </c>
      <c r="H133" s="195">
        <f t="shared" si="8"/>
        <v>39.184800639567271</v>
      </c>
      <c r="I133" s="218"/>
      <c r="J133" s="197">
        <v>0.30109999999999998</v>
      </c>
      <c r="K133" s="195">
        <f t="shared" si="9"/>
        <v>24.835535257978574</v>
      </c>
      <c r="L133" s="194"/>
      <c r="M133" s="220">
        <v>54.942533707612398</v>
      </c>
      <c r="N133" s="195">
        <v>35.742488985789713</v>
      </c>
      <c r="O133" s="218"/>
      <c r="P133" s="195">
        <v>11.900988881258769</v>
      </c>
      <c r="Q133" s="195">
        <v>50.749986961514402</v>
      </c>
      <c r="R133" s="194"/>
      <c r="S133" s="220">
        <v>9.8903145487203492</v>
      </c>
      <c r="T133" s="195">
        <v>17.937030077946165</v>
      </c>
      <c r="U133" s="218"/>
      <c r="V133" s="195">
        <v>56.54917318905931</v>
      </c>
      <c r="W133" s="194"/>
      <c r="X133" s="220">
        <v>115.67567567567573</v>
      </c>
      <c r="Y133" s="195">
        <v>39.720527242269746</v>
      </c>
      <c r="Z133" s="218"/>
      <c r="AA133" s="194">
        <v>107.746</v>
      </c>
      <c r="AB133" s="195">
        <v>62.710426320158874</v>
      </c>
      <c r="AC133" s="194"/>
      <c r="AD133" s="222">
        <v>88.669626923773862</v>
      </c>
      <c r="AE133" s="195">
        <v>86.518641841270423</v>
      </c>
      <c r="AF133" s="218"/>
      <c r="AG133" s="227">
        <v>45.293664485748103</v>
      </c>
      <c r="AH133" s="195">
        <v>37.247097352538191</v>
      </c>
      <c r="AI133" s="218"/>
      <c r="AJ133" s="236">
        <v>463.33333333333331</v>
      </c>
      <c r="AK133" s="200"/>
    </row>
    <row r="134" spans="1:37" x14ac:dyDescent="0.25">
      <c r="X134" s="195"/>
      <c r="Y134" s="195"/>
      <c r="Z134" s="194"/>
      <c r="AB134" s="195"/>
      <c r="AC134" s="194"/>
      <c r="AD134" s="199"/>
      <c r="AE134" s="195"/>
      <c r="AF134" s="194"/>
      <c r="AG134" s="195"/>
      <c r="AH134" s="195"/>
    </row>
    <row r="135" spans="1:37" x14ac:dyDescent="0.25">
      <c r="B135" s="207" t="s">
        <v>324</v>
      </c>
      <c r="G135" s="233">
        <v>10454.000000000002</v>
      </c>
      <c r="J135" s="197">
        <v>7.2700000000000001E-2</v>
      </c>
      <c r="K135" s="198"/>
      <c r="M135" s="195">
        <v>11.72</v>
      </c>
      <c r="N135" s="198"/>
      <c r="P135" s="195">
        <v>1.9482578243103306</v>
      </c>
      <c r="Q135" s="198"/>
      <c r="S135" s="195">
        <v>3.7462001704554755</v>
      </c>
      <c r="X135" s="203">
        <v>85.164835164835836</v>
      </c>
      <c r="Y135" s="203"/>
      <c r="Z135" s="203"/>
      <c r="AA135" s="203">
        <v>5.7839999999999998</v>
      </c>
      <c r="AB135" s="203"/>
      <c r="AC135" s="203"/>
      <c r="AD135" s="203">
        <v>15.9552550802207</v>
      </c>
      <c r="AE135" s="203"/>
      <c r="AF135" s="203"/>
      <c r="AG135" s="203">
        <v>5.7</v>
      </c>
    </row>
    <row r="136" spans="1:37" x14ac:dyDescent="0.25">
      <c r="B136" s="3"/>
      <c r="C136" s="204"/>
      <c r="D136" s="204"/>
      <c r="G136" s="233">
        <v>1294377218.9999988</v>
      </c>
      <c r="J136" s="197">
        <v>0.99235000000000007</v>
      </c>
      <c r="K136" s="198"/>
      <c r="M136" s="195">
        <v>78.984562578612653</v>
      </c>
      <c r="N136" s="198"/>
      <c r="P136" s="195">
        <v>21.559555585817076</v>
      </c>
      <c r="Q136" s="198"/>
      <c r="S136" s="195">
        <v>38</v>
      </c>
      <c r="X136" s="203">
        <v>184.09999999999806</v>
      </c>
      <c r="Y136" s="203"/>
      <c r="Z136" s="203"/>
      <c r="AA136" s="203">
        <v>279.21699999999998</v>
      </c>
      <c r="AB136" s="203"/>
      <c r="AC136" s="203"/>
      <c r="AD136" s="203">
        <v>100</v>
      </c>
      <c r="AE136" s="203"/>
      <c r="AF136" s="203"/>
      <c r="AG136" s="203">
        <v>112</v>
      </c>
    </row>
    <row r="137" spans="1:37" x14ac:dyDescent="0.25">
      <c r="B137" s="3" t="s">
        <v>325</v>
      </c>
    </row>
    <row r="138" spans="1:37" x14ac:dyDescent="0.25">
      <c r="B138" s="198">
        <v>1</v>
      </c>
      <c r="C138" s="205" t="s">
        <v>518</v>
      </c>
      <c r="D138" s="205"/>
    </row>
    <row r="139" spans="1:37" x14ac:dyDescent="0.25">
      <c r="B139" s="198">
        <v>2</v>
      </c>
      <c r="C139" s="205" t="s">
        <v>546</v>
      </c>
      <c r="D139" s="205"/>
    </row>
    <row r="140" spans="1:37" x14ac:dyDescent="0.25">
      <c r="B140" s="198">
        <v>3</v>
      </c>
      <c r="C140" s="205" t="s">
        <v>519</v>
      </c>
      <c r="D140" s="205"/>
    </row>
    <row r="141" spans="1:37" x14ac:dyDescent="0.25">
      <c r="B141" s="198">
        <v>4</v>
      </c>
      <c r="C141" s="198" t="s">
        <v>556</v>
      </c>
      <c r="D141" s="198"/>
    </row>
    <row r="142" spans="1:37" x14ac:dyDescent="0.25">
      <c r="B142" s="198">
        <v>5</v>
      </c>
      <c r="C142" s="205" t="s">
        <v>520</v>
      </c>
      <c r="D142" s="205"/>
    </row>
    <row r="143" spans="1:37" x14ac:dyDescent="0.25">
      <c r="B143" s="198">
        <v>6</v>
      </c>
      <c r="C143" s="205" t="s">
        <v>557</v>
      </c>
      <c r="D143" s="205"/>
    </row>
    <row r="144" spans="1:37" x14ac:dyDescent="0.25">
      <c r="B144" s="198">
        <v>7</v>
      </c>
      <c r="C144" s="205" t="s">
        <v>521</v>
      </c>
      <c r="D144" s="205"/>
    </row>
    <row r="145" spans="2:4" x14ac:dyDescent="0.25">
      <c r="B145" s="198">
        <v>8</v>
      </c>
      <c r="C145" s="205" t="s">
        <v>558</v>
      </c>
      <c r="D145" s="205"/>
    </row>
    <row r="146" spans="2:4" x14ac:dyDescent="0.25">
      <c r="B146" s="198">
        <v>9</v>
      </c>
      <c r="C146" s="205" t="s">
        <v>559</v>
      </c>
      <c r="D146" s="205"/>
    </row>
    <row r="147" spans="2:4" x14ac:dyDescent="0.25">
      <c r="B147" s="198">
        <v>10</v>
      </c>
      <c r="C147" s="205" t="s">
        <v>523</v>
      </c>
      <c r="D147" s="205"/>
    </row>
    <row r="148" spans="2:4" x14ac:dyDescent="0.25">
      <c r="B148" s="198">
        <v>11</v>
      </c>
      <c r="C148" s="205" t="s">
        <v>524</v>
      </c>
      <c r="D148" s="205"/>
    </row>
    <row r="149" spans="2:4" x14ac:dyDescent="0.25">
      <c r="B149" s="198">
        <v>12</v>
      </c>
      <c r="C149" t="s">
        <v>562</v>
      </c>
    </row>
    <row r="150" spans="2:4" x14ac:dyDescent="0.25">
      <c r="B150" s="198">
        <v>13</v>
      </c>
      <c r="C150" t="s">
        <v>525</v>
      </c>
    </row>
    <row r="151" spans="2:4" x14ac:dyDescent="0.25">
      <c r="B151" s="198">
        <v>14</v>
      </c>
      <c r="C151" s="205" t="s">
        <v>522</v>
      </c>
      <c r="D151" s="205"/>
    </row>
    <row r="152" spans="2:4" x14ac:dyDescent="0.25">
      <c r="B152" s="198">
        <v>15</v>
      </c>
      <c r="C152" t="s">
        <v>526</v>
      </c>
    </row>
    <row r="153" spans="2:4" x14ac:dyDescent="0.25">
      <c r="B153" s="198">
        <v>16</v>
      </c>
      <c r="C153" t="s">
        <v>527</v>
      </c>
    </row>
    <row r="154" spans="2:4" x14ac:dyDescent="0.25">
      <c r="B154" s="198">
        <v>17</v>
      </c>
      <c r="C154" t="s">
        <v>528</v>
      </c>
    </row>
  </sheetData>
  <mergeCells count="9">
    <mergeCell ref="AA1:AB1"/>
    <mergeCell ref="AD1:AE1"/>
    <mergeCell ref="AG1:AH1"/>
    <mergeCell ref="G1:H1"/>
    <mergeCell ref="J1:K1"/>
    <mergeCell ref="M1:N1"/>
    <mergeCell ref="P1:Q1"/>
    <mergeCell ref="S1:T1"/>
    <mergeCell ref="X1:Y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K155"/>
  <sheetViews>
    <sheetView workbookViewId="0"/>
  </sheetViews>
  <sheetFormatPr defaultColWidth="9.140625" defaultRowHeight="17.25" x14ac:dyDescent="0.25"/>
  <cols>
    <col min="1" max="2" width="6.7109375" customWidth="1"/>
    <col min="3" max="3" width="34.140625" customWidth="1"/>
    <col min="4" max="4" width="8.140625" customWidth="1"/>
    <col min="5" max="5" width="10.28515625" customWidth="1"/>
    <col min="6" max="6" width="3.28515625" style="191" customWidth="1"/>
    <col min="7" max="7" width="13.28515625" customWidth="1"/>
    <col min="8" max="8" width="10.28515625" customWidth="1"/>
    <col min="9" max="9" width="3.42578125" customWidth="1"/>
    <col min="10" max="10" width="10.42578125" customWidth="1"/>
    <col min="11" max="11" width="9.28515625" customWidth="1"/>
    <col min="12" max="12" width="3.140625" style="260" customWidth="1"/>
    <col min="13" max="13" width="10.42578125" customWidth="1"/>
    <col min="14" max="14" width="9.28515625" customWidth="1"/>
    <col min="15" max="15" width="3.42578125" customWidth="1"/>
    <col min="16" max="16" width="10.42578125" customWidth="1"/>
    <col min="17" max="17" width="9.28515625" customWidth="1"/>
    <col min="18" max="18" width="3.42578125" customWidth="1"/>
    <col min="19" max="19" width="10.42578125" customWidth="1"/>
    <col min="20" max="20" width="9.28515625" customWidth="1"/>
    <col min="21" max="21" width="3.42578125" style="260" customWidth="1"/>
    <col min="22" max="22" width="9.5703125" customWidth="1"/>
    <col min="23" max="23" width="3.42578125" customWidth="1"/>
    <col min="24" max="24" width="8.7109375" style="243" customWidth="1"/>
    <col min="25" max="25" width="9.5703125" customWidth="1"/>
    <col min="26" max="26" width="3.42578125" customWidth="1"/>
    <col min="27" max="27" width="8.7109375" style="243" customWidth="1"/>
    <col min="28" max="28" width="9.5703125" customWidth="1"/>
    <col min="29" max="29" width="3.42578125" customWidth="1"/>
    <col min="30" max="30" width="8.7109375" style="243" customWidth="1"/>
    <col min="31" max="31" width="9.5703125" customWidth="1"/>
    <col min="32" max="32" width="3.42578125" style="190" customWidth="1"/>
    <col min="33" max="33" width="8.7109375" style="243" customWidth="1"/>
    <col min="34" max="34" width="9.5703125" customWidth="1"/>
    <col min="35" max="35" width="3.42578125" style="190" customWidth="1"/>
    <col min="36" max="36" width="11.5703125" style="192" customWidth="1"/>
    <col min="37" max="37" width="3.28515625" customWidth="1"/>
  </cols>
  <sheetData>
    <row r="1" spans="1:37" ht="54.75" customHeight="1" x14ac:dyDescent="0.25">
      <c r="A1" s="208" t="s">
        <v>512</v>
      </c>
      <c r="B1" s="208" t="s">
        <v>513</v>
      </c>
      <c r="C1" s="208" t="s">
        <v>514</v>
      </c>
      <c r="D1" s="171" t="s">
        <v>388</v>
      </c>
      <c r="E1" s="208" t="s">
        <v>3</v>
      </c>
      <c r="F1" s="209">
        <v>1</v>
      </c>
      <c r="G1" s="532" t="s">
        <v>5</v>
      </c>
      <c r="H1" s="556"/>
      <c r="I1" s="215">
        <v>2</v>
      </c>
      <c r="J1" s="530" t="s">
        <v>9</v>
      </c>
      <c r="K1" s="556"/>
      <c r="L1" s="286">
        <v>3</v>
      </c>
      <c r="M1" s="532" t="s">
        <v>515</v>
      </c>
      <c r="N1" s="556"/>
      <c r="O1" s="215">
        <v>7</v>
      </c>
      <c r="P1" s="530" t="s">
        <v>14</v>
      </c>
      <c r="Q1" s="556"/>
      <c r="R1" s="209">
        <v>8</v>
      </c>
      <c r="S1" s="532" t="s">
        <v>15</v>
      </c>
      <c r="T1" s="556"/>
      <c r="U1" s="285">
        <v>9</v>
      </c>
      <c r="V1" s="208" t="s">
        <v>530</v>
      </c>
      <c r="W1" s="209">
        <v>13</v>
      </c>
      <c r="X1" s="532" t="s">
        <v>516</v>
      </c>
      <c r="Y1" s="556"/>
      <c r="Z1" s="215">
        <v>14</v>
      </c>
      <c r="AA1" s="530" t="s">
        <v>18</v>
      </c>
      <c r="AB1" s="556"/>
      <c r="AC1" s="209">
        <v>15</v>
      </c>
      <c r="AD1" s="532" t="s">
        <v>19</v>
      </c>
      <c r="AE1" s="556"/>
      <c r="AF1" s="215">
        <v>16</v>
      </c>
      <c r="AG1" s="532" t="s">
        <v>531</v>
      </c>
      <c r="AH1" s="556"/>
      <c r="AI1" s="215">
        <v>18</v>
      </c>
      <c r="AJ1" s="287" t="s">
        <v>532</v>
      </c>
      <c r="AK1" s="209">
        <v>22</v>
      </c>
    </row>
    <row r="2" spans="1:37" x14ac:dyDescent="0.25">
      <c r="A2" s="210"/>
      <c r="B2" s="210"/>
      <c r="C2" s="210"/>
      <c r="D2" s="172"/>
      <c r="E2" s="210"/>
      <c r="F2" s="211"/>
      <c r="G2" s="216" t="s">
        <v>22</v>
      </c>
      <c r="H2" s="212" t="s">
        <v>23</v>
      </c>
      <c r="I2" s="217"/>
      <c r="J2" s="212" t="s">
        <v>22</v>
      </c>
      <c r="K2" s="212" t="s">
        <v>23</v>
      </c>
      <c r="L2" s="288"/>
      <c r="M2" s="216" t="s">
        <v>22</v>
      </c>
      <c r="N2" s="212" t="s">
        <v>23</v>
      </c>
      <c r="O2" s="217"/>
      <c r="P2" s="212" t="s">
        <v>22</v>
      </c>
      <c r="Q2" s="212" t="s">
        <v>23</v>
      </c>
      <c r="R2" s="212"/>
      <c r="S2" s="216" t="s">
        <v>22</v>
      </c>
      <c r="T2" s="212" t="s">
        <v>23</v>
      </c>
      <c r="U2" s="289"/>
      <c r="V2" s="212"/>
      <c r="W2" s="213"/>
      <c r="X2" s="290" t="s">
        <v>22</v>
      </c>
      <c r="Y2" s="212" t="s">
        <v>23</v>
      </c>
      <c r="Z2" s="217"/>
      <c r="AA2" s="291" t="s">
        <v>22</v>
      </c>
      <c r="AB2" s="212" t="s">
        <v>23</v>
      </c>
      <c r="AC2" s="212"/>
      <c r="AD2" s="290" t="s">
        <v>22</v>
      </c>
      <c r="AE2" s="212" t="s">
        <v>23</v>
      </c>
      <c r="AF2" s="292"/>
      <c r="AG2" s="290" t="s">
        <v>22</v>
      </c>
      <c r="AH2" s="212" t="s">
        <v>23</v>
      </c>
      <c r="AI2" s="293"/>
      <c r="AJ2" s="214"/>
      <c r="AK2" s="210"/>
    </row>
    <row r="3" spans="1:37" x14ac:dyDescent="0.25">
      <c r="A3" s="244">
        <v>4</v>
      </c>
      <c r="B3" s="245" t="s">
        <v>27</v>
      </c>
      <c r="C3" s="265" t="s">
        <v>28</v>
      </c>
      <c r="D3" s="173" t="s">
        <v>389</v>
      </c>
      <c r="E3" s="246">
        <v>44.888365460658598</v>
      </c>
      <c r="F3" s="247"/>
      <c r="G3" s="272">
        <v>20892988.000000007</v>
      </c>
      <c r="H3" s="246">
        <v>35.072562923558628</v>
      </c>
      <c r="I3" s="270"/>
      <c r="J3" s="248">
        <v>0.36451530990274844</v>
      </c>
      <c r="K3" s="246">
        <v>33.430651499948624</v>
      </c>
      <c r="L3" s="249">
        <v>4</v>
      </c>
      <c r="M3" s="269">
        <v>11.72</v>
      </c>
      <c r="N3" s="246">
        <v>97.47724422870391</v>
      </c>
      <c r="O3" s="270"/>
      <c r="P3" s="246">
        <v>2.9136689108640748</v>
      </c>
      <c r="Q3" s="246">
        <v>7.5467051139735757</v>
      </c>
      <c r="R3" s="205"/>
      <c r="S3" s="269">
        <v>20.087560222167795</v>
      </c>
      <c r="T3" s="246">
        <v>50.914663537108254</v>
      </c>
      <c r="U3" s="273"/>
      <c r="V3" s="246">
        <v>12.762373534669051</v>
      </c>
      <c r="W3" s="205"/>
      <c r="X3" s="269">
        <v>81.144186046511621</v>
      </c>
      <c r="Y3" s="246">
        <v>10.737577249408616</v>
      </c>
      <c r="Z3" s="270"/>
      <c r="AA3" s="246">
        <v>257.40600000000001</v>
      </c>
      <c r="AB3" s="251">
        <v>2.0200130197674437</v>
      </c>
      <c r="AC3" s="205"/>
      <c r="AD3" s="277">
        <v>31.5</v>
      </c>
      <c r="AE3" s="246">
        <v>21.12018669778297</v>
      </c>
      <c r="AF3" s="278"/>
      <c r="AG3" s="282">
        <v>36</v>
      </c>
      <c r="AH3" s="283">
        <v>17.171717171717169</v>
      </c>
      <c r="AI3" s="278"/>
      <c r="AJ3" s="268">
        <v>286</v>
      </c>
      <c r="AK3" s="190"/>
    </row>
    <row r="4" spans="1:37" x14ac:dyDescent="0.25">
      <c r="A4" s="244">
        <v>12</v>
      </c>
      <c r="B4" s="245" t="s">
        <v>29</v>
      </c>
      <c r="C4" s="265" t="s">
        <v>30</v>
      </c>
      <c r="D4" s="173"/>
      <c r="E4" s="246">
        <v>41.295817539238136</v>
      </c>
      <c r="F4" s="247"/>
      <c r="G4" s="272">
        <v>29394377.999999989</v>
      </c>
      <c r="H4" s="246">
        <v>32.142810907022948</v>
      </c>
      <c r="I4" s="270"/>
      <c r="J4" s="248">
        <v>0.56289</v>
      </c>
      <c r="K4" s="246">
        <v>56.001957036227935</v>
      </c>
      <c r="L4" s="249" t="s">
        <v>26</v>
      </c>
      <c r="M4" s="269">
        <v>44.40992696187169</v>
      </c>
      <c r="N4" s="246">
        <v>43.984799983613556</v>
      </c>
      <c r="O4" s="270"/>
      <c r="P4" s="246">
        <v>7.9261064421476037</v>
      </c>
      <c r="Q4" s="246">
        <v>36.723153725405759</v>
      </c>
      <c r="R4" s="205"/>
      <c r="S4" s="269">
        <v>15.757519293639904</v>
      </c>
      <c r="T4" s="246">
        <v>37.62636604392047</v>
      </c>
      <c r="U4" s="274" t="s">
        <v>26</v>
      </c>
      <c r="V4" s="246">
        <v>68.944224335590377</v>
      </c>
      <c r="W4" s="205"/>
      <c r="X4" s="269">
        <v>132.70697674418605</v>
      </c>
      <c r="Y4" s="246">
        <v>73.173911448354701</v>
      </c>
      <c r="Z4" s="270"/>
      <c r="AA4" s="246">
        <v>51.16</v>
      </c>
      <c r="AB4" s="251">
        <v>82.417466758662641</v>
      </c>
      <c r="AC4" s="205"/>
      <c r="AD4" s="277">
        <v>58.4</v>
      </c>
      <c r="AE4" s="246">
        <v>52.508751458576441</v>
      </c>
      <c r="AF4" s="278"/>
      <c r="AG4" s="282">
        <v>86</v>
      </c>
      <c r="AH4" s="283">
        <v>67.676767676767682</v>
      </c>
      <c r="AI4" s="278"/>
      <c r="AJ4" s="268">
        <v>1599.7045792720601</v>
      </c>
      <c r="AK4" s="254"/>
    </row>
    <row r="5" spans="1:37" x14ac:dyDescent="0.25">
      <c r="A5" s="244">
        <v>24</v>
      </c>
      <c r="B5" s="245" t="s">
        <v>31</v>
      </c>
      <c r="C5" s="265" t="s">
        <v>32</v>
      </c>
      <c r="D5" s="173" t="s">
        <v>389</v>
      </c>
      <c r="E5" s="246">
        <v>55.1874698873862</v>
      </c>
      <c r="F5" s="247"/>
      <c r="G5" s="272">
        <v>11714623.000000009</v>
      </c>
      <c r="H5" s="246">
        <v>40.037805579295657</v>
      </c>
      <c r="I5" s="270"/>
      <c r="J5" s="248">
        <v>0.91300000000000003</v>
      </c>
      <c r="K5" s="246">
        <v>95.837884580375032</v>
      </c>
      <c r="L5" s="249" t="s">
        <v>26</v>
      </c>
      <c r="M5" s="269">
        <v>27.024742658256748</v>
      </c>
      <c r="N5" s="246">
        <v>72.433196431131819</v>
      </c>
      <c r="O5" s="270"/>
      <c r="P5" s="246">
        <v>4.2442379581922633</v>
      </c>
      <c r="Q5" s="246">
        <v>15.291695289121405</v>
      </c>
      <c r="R5" s="205"/>
      <c r="S5" s="269">
        <v>20.550958081370069</v>
      </c>
      <c r="T5" s="246">
        <v>52.336767557007114</v>
      </c>
      <c r="U5" s="274" t="s">
        <v>26</v>
      </c>
      <c r="V5" s="246">
        <v>30.90229815504118</v>
      </c>
      <c r="W5" s="205"/>
      <c r="X5" s="269">
        <v>90.609523809523822</v>
      </c>
      <c r="Y5" s="246">
        <v>24.741406126951627</v>
      </c>
      <c r="Z5" s="270"/>
      <c r="AA5" s="246">
        <v>208.06100000000001</v>
      </c>
      <c r="AB5" s="251">
        <v>21.25535506153205</v>
      </c>
      <c r="AC5" s="205"/>
      <c r="AD5" s="279">
        <v>42</v>
      </c>
      <c r="AE5" s="246">
        <v>33.372228704784135</v>
      </c>
      <c r="AF5" s="278"/>
      <c r="AG5" s="284">
        <v>62.797800699627942</v>
      </c>
      <c r="AH5" s="283">
        <v>44.240202726896911</v>
      </c>
      <c r="AI5" s="278"/>
      <c r="AJ5" s="268">
        <v>595.62455088975139</v>
      </c>
      <c r="AK5" s="254"/>
    </row>
    <row r="6" spans="1:37" x14ac:dyDescent="0.25">
      <c r="A6" s="244">
        <v>28</v>
      </c>
      <c r="B6" s="245" t="s">
        <v>33</v>
      </c>
      <c r="C6" s="265" t="s">
        <v>34</v>
      </c>
      <c r="D6" s="173"/>
      <c r="E6" s="246">
        <v>41.195281779612003</v>
      </c>
      <c r="F6" s="247"/>
      <c r="G6" s="272">
        <v>66478.999999999985</v>
      </c>
      <c r="H6" s="246">
        <v>84.420554574250062</v>
      </c>
      <c r="I6" s="270"/>
      <c r="J6" s="248">
        <v>0.23500090658585063</v>
      </c>
      <c r="K6" s="246">
        <v>18.694350376143571</v>
      </c>
      <c r="L6" s="249">
        <v>4</v>
      </c>
      <c r="M6" s="269">
        <v>46.6</v>
      </c>
      <c r="N6" s="246">
        <v>40.401055057496208</v>
      </c>
      <c r="O6" s="270"/>
      <c r="P6" s="246">
        <v>5.7417659911321373</v>
      </c>
      <c r="Q6" s="246">
        <v>24.008522067421634</v>
      </c>
      <c r="R6" s="205"/>
      <c r="S6" s="269">
        <v>16.026531329466572</v>
      </c>
      <c r="T6" s="246">
        <v>38.451926822748526</v>
      </c>
      <c r="U6" s="274" t="s">
        <v>26</v>
      </c>
      <c r="V6" s="246">
        <v>78.650669185960879</v>
      </c>
      <c r="W6" s="205"/>
      <c r="X6" s="269">
        <v>111.32272727272728</v>
      </c>
      <c r="Y6" s="246">
        <v>50.871940823939418</v>
      </c>
      <c r="Z6" s="270"/>
      <c r="AA6" s="246">
        <v>12.109998858014194</v>
      </c>
      <c r="AB6" s="251">
        <v>97.639680330400296</v>
      </c>
      <c r="AC6" s="205"/>
      <c r="AD6" s="269">
        <v>91.602417520060484</v>
      </c>
      <c r="AE6" s="246">
        <v>91.251362333792869</v>
      </c>
      <c r="AF6" s="278"/>
      <c r="AG6" s="284">
        <v>93.091296323153841</v>
      </c>
      <c r="AH6" s="283">
        <v>74.839693255710955</v>
      </c>
      <c r="AI6" s="278"/>
      <c r="AJ6" s="268">
        <v>8661.213485780112</v>
      </c>
      <c r="AK6" s="254"/>
    </row>
    <row r="7" spans="1:37" x14ac:dyDescent="0.25">
      <c r="A7" s="244">
        <v>32</v>
      </c>
      <c r="B7" s="245" t="s">
        <v>35</v>
      </c>
      <c r="C7" s="265" t="s">
        <v>36</v>
      </c>
      <c r="D7" s="173"/>
      <c r="E7" s="246">
        <v>15.217650033393415</v>
      </c>
      <c r="F7" s="247"/>
      <c r="G7" s="272">
        <v>35670992.000000015</v>
      </c>
      <c r="H7" s="246">
        <v>30.481930347726344</v>
      </c>
      <c r="I7" s="270"/>
      <c r="J7" s="248">
        <v>0.13364999999999999</v>
      </c>
      <c r="K7" s="246">
        <v>7.1625250318587286</v>
      </c>
      <c r="L7" s="249" t="s">
        <v>26</v>
      </c>
      <c r="M7" s="269">
        <v>69.177657142857143</v>
      </c>
      <c r="N7" s="246">
        <v>3.4559108450999028</v>
      </c>
      <c r="O7" s="270"/>
      <c r="P7" s="246">
        <v>4.6031338652695419</v>
      </c>
      <c r="Q7" s="246">
        <v>17.380760324713414</v>
      </c>
      <c r="R7" s="205"/>
      <c r="S7" s="269">
        <v>9.2341750421536855</v>
      </c>
      <c r="T7" s="246">
        <v>17.607123617568678</v>
      </c>
      <c r="U7" s="274" t="s">
        <v>26</v>
      </c>
      <c r="V7" s="246">
        <v>87.34353545290449</v>
      </c>
      <c r="W7" s="205"/>
      <c r="X7" s="269">
        <v>140.59545454545454</v>
      </c>
      <c r="Y7" s="246">
        <v>80.50294854878841</v>
      </c>
      <c r="Z7" s="270"/>
      <c r="AA7" s="246">
        <v>25.405000000000001</v>
      </c>
      <c r="AB7" s="251">
        <v>92.457110781069105</v>
      </c>
      <c r="AC7" s="205"/>
      <c r="AD7" s="277">
        <v>96.2</v>
      </c>
      <c r="AE7" s="246">
        <v>96.616102683780639</v>
      </c>
      <c r="AF7" s="278"/>
      <c r="AG7" s="282">
        <v>98</v>
      </c>
      <c r="AH7" s="283">
        <v>79.797979797979806</v>
      </c>
      <c r="AI7" s="278"/>
      <c r="AJ7" s="268">
        <v>8965.8287998166998</v>
      </c>
      <c r="AK7" s="254"/>
    </row>
    <row r="8" spans="1:37" x14ac:dyDescent="0.25">
      <c r="A8" s="244">
        <v>44</v>
      </c>
      <c r="B8" s="245" t="s">
        <v>41</v>
      </c>
      <c r="C8" s="265" t="s">
        <v>42</v>
      </c>
      <c r="D8" s="173"/>
      <c r="E8" s="246">
        <v>45.368633525618733</v>
      </c>
      <c r="F8" s="247"/>
      <c r="G8" s="272">
        <v>290852.99999999988</v>
      </c>
      <c r="H8" s="246">
        <v>71.754347219973639</v>
      </c>
      <c r="I8" s="270"/>
      <c r="J8" s="248">
        <v>0.35500616147382552</v>
      </c>
      <c r="K8" s="246">
        <v>32.348689408545596</v>
      </c>
      <c r="L8" s="249">
        <v>4</v>
      </c>
      <c r="M8" s="269">
        <v>50</v>
      </c>
      <c r="N8" s="246">
        <v>34.837435700211053</v>
      </c>
      <c r="O8" s="270"/>
      <c r="P8" s="246">
        <v>11.049607444118575</v>
      </c>
      <c r="Q8" s="246">
        <v>54.904460904395528</v>
      </c>
      <c r="R8" s="205"/>
      <c r="S8" s="269">
        <v>14.249425463496992</v>
      </c>
      <c r="T8" s="246">
        <v>32.998234394967874</v>
      </c>
      <c r="U8" s="274" t="s">
        <v>26</v>
      </c>
      <c r="V8" s="246">
        <v>79.888139986177549</v>
      </c>
      <c r="W8" s="205"/>
      <c r="X8" s="269">
        <v>113.57727272727274</v>
      </c>
      <c r="Y8" s="246">
        <v>53.416781797909316</v>
      </c>
      <c r="Z8" s="270"/>
      <c r="AA8" s="246">
        <v>17.670000000000002</v>
      </c>
      <c r="AB8" s="251">
        <v>95.472317401659822</v>
      </c>
      <c r="AC8" s="205"/>
      <c r="AD8" s="277">
        <v>95.6</v>
      </c>
      <c r="AE8" s="246">
        <v>95.915985997666269</v>
      </c>
      <c r="AF8" s="278"/>
      <c r="AG8" s="282">
        <v>93</v>
      </c>
      <c r="AH8" s="283">
        <v>74.747474747474755</v>
      </c>
      <c r="AI8" s="278"/>
      <c r="AJ8" s="268">
        <v>13047</v>
      </c>
      <c r="AK8" s="254"/>
    </row>
    <row r="9" spans="1:37" x14ac:dyDescent="0.25">
      <c r="A9" s="244">
        <v>48</v>
      </c>
      <c r="B9" s="245" t="s">
        <v>43</v>
      </c>
      <c r="C9" s="265" t="s">
        <v>44</v>
      </c>
      <c r="D9" s="173"/>
      <c r="E9" s="246">
        <v>48.148211105721636</v>
      </c>
      <c r="F9" s="247"/>
      <c r="G9" s="272">
        <v>582536.99999999988</v>
      </c>
      <c r="H9" s="246">
        <v>65.793619940653812</v>
      </c>
      <c r="I9" s="270"/>
      <c r="J9" s="248">
        <v>0.54474</v>
      </c>
      <c r="K9" s="246">
        <v>53.936828691061358</v>
      </c>
      <c r="L9" s="249" t="s">
        <v>26</v>
      </c>
      <c r="M9" s="269">
        <v>67.740237869697935</v>
      </c>
      <c r="N9" s="246">
        <v>5.80804428412441</v>
      </c>
      <c r="O9" s="270"/>
      <c r="P9" s="246">
        <v>17.930737573913618</v>
      </c>
      <c r="Q9" s="246">
        <v>96.25</v>
      </c>
      <c r="R9" s="205"/>
      <c r="S9" s="269">
        <v>9.6725913192606328</v>
      </c>
      <c r="T9" s="246">
        <v>18.95256261276857</v>
      </c>
      <c r="U9" s="274" t="s">
        <v>26</v>
      </c>
      <c r="V9" s="246">
        <v>84.829991184499292</v>
      </c>
      <c r="W9" s="205"/>
      <c r="X9" s="269">
        <v>139.64531847921924</v>
      </c>
      <c r="Y9" s="275">
        <v>79.642286396157132</v>
      </c>
      <c r="Z9" s="270"/>
      <c r="AA9" s="246">
        <v>21.544</v>
      </c>
      <c r="AB9" s="251">
        <v>93.962180304288339</v>
      </c>
      <c r="AC9" s="205"/>
      <c r="AD9" s="277">
        <v>85.3</v>
      </c>
      <c r="AE9" s="246">
        <v>83.897316219369898</v>
      </c>
      <c r="AF9" s="278"/>
      <c r="AG9" s="282">
        <v>100</v>
      </c>
      <c r="AH9" s="283">
        <v>81.818181818181827</v>
      </c>
      <c r="AI9" s="278"/>
      <c r="AJ9" s="268">
        <v>9248.4134111479252</v>
      </c>
      <c r="AK9" s="254"/>
    </row>
    <row r="10" spans="1:37" x14ac:dyDescent="0.25">
      <c r="A10" s="244">
        <v>50</v>
      </c>
      <c r="B10" s="245" t="s">
        <v>46</v>
      </c>
      <c r="C10" s="265" t="s">
        <v>47</v>
      </c>
      <c r="D10" s="173" t="s">
        <v>389</v>
      </c>
      <c r="E10" s="246">
        <v>23.772885872096261</v>
      </c>
      <c r="F10" s="247"/>
      <c r="G10" s="272">
        <v>122650153</v>
      </c>
      <c r="H10" s="246">
        <v>19.883376551594861</v>
      </c>
      <c r="I10" s="270"/>
      <c r="J10" s="248">
        <v>0.31972</v>
      </c>
      <c r="K10" s="246">
        <v>28.333788458037507</v>
      </c>
      <c r="L10" s="249" t="s">
        <v>26</v>
      </c>
      <c r="M10" s="269">
        <v>37.771407498463432</v>
      </c>
      <c r="N10" s="246">
        <v>54.847798627828979</v>
      </c>
      <c r="O10" s="270"/>
      <c r="P10" s="246">
        <v>2.2789431557739883</v>
      </c>
      <c r="Q10" s="246">
        <v>3.8520868249360176</v>
      </c>
      <c r="R10" s="205"/>
      <c r="S10" s="269">
        <v>7.389926274171783</v>
      </c>
      <c r="T10" s="246">
        <v>11.947378898083926</v>
      </c>
      <c r="U10" s="274" t="s">
        <v>26</v>
      </c>
      <c r="V10" s="246">
        <v>40.723585102215409</v>
      </c>
      <c r="W10" s="205"/>
      <c r="X10" s="269">
        <v>98.838862559241704</v>
      </c>
      <c r="Y10" s="246">
        <v>35.775177198589027</v>
      </c>
      <c r="Z10" s="270"/>
      <c r="AA10" s="246">
        <v>110.803</v>
      </c>
      <c r="AB10" s="251">
        <v>59.167826361520746</v>
      </c>
      <c r="AC10" s="205"/>
      <c r="AD10" s="277">
        <v>37.799999999999997</v>
      </c>
      <c r="AE10" s="246">
        <v>28.471411901983668</v>
      </c>
      <c r="AF10" s="278"/>
      <c r="AG10" s="284">
        <v>58.085125697300498</v>
      </c>
      <c r="AH10" s="283">
        <v>39.479924946768179</v>
      </c>
      <c r="AI10" s="278"/>
      <c r="AJ10" s="268">
        <v>337.37669703345097</v>
      </c>
      <c r="AK10" s="254"/>
    </row>
    <row r="11" spans="1:37" x14ac:dyDescent="0.25">
      <c r="A11" s="244">
        <v>52</v>
      </c>
      <c r="B11" s="245" t="s">
        <v>48</v>
      </c>
      <c r="C11" s="265" t="s">
        <v>49</v>
      </c>
      <c r="D11" s="173"/>
      <c r="E11" s="246">
        <v>36.542917171048508</v>
      </c>
      <c r="F11" s="247"/>
      <c r="G11" s="272">
        <v>266904.99999999994</v>
      </c>
      <c r="H11" s="246">
        <v>72.491743271105221</v>
      </c>
      <c r="I11" s="270"/>
      <c r="J11" s="248">
        <v>0.17795</v>
      </c>
      <c r="K11" s="246">
        <v>12.203031130529766</v>
      </c>
      <c r="L11" s="249" t="s">
        <v>26</v>
      </c>
      <c r="M11" s="269">
        <v>41.232869435886542</v>
      </c>
      <c r="N11" s="246">
        <v>49.183605498548687</v>
      </c>
      <c r="O11" s="270"/>
      <c r="P11" s="246">
        <v>7.2477692358409858</v>
      </c>
      <c r="Q11" s="246">
        <v>32.774681446697969</v>
      </c>
      <c r="R11" s="205"/>
      <c r="S11" s="269">
        <v>8.7305358509482804</v>
      </c>
      <c r="T11" s="246">
        <v>16.061524508360908</v>
      </c>
      <c r="U11" s="274" t="s">
        <v>26</v>
      </c>
      <c r="V11" s="246">
        <v>88.122702800361125</v>
      </c>
      <c r="W11" s="205"/>
      <c r="X11" s="269">
        <v>144.38181818181818</v>
      </c>
      <c r="Y11" s="246">
        <v>83.875932013239861</v>
      </c>
      <c r="Z11" s="270"/>
      <c r="AA11" s="246">
        <v>14.202</v>
      </c>
      <c r="AB11" s="251">
        <v>96.824190260122478</v>
      </c>
      <c r="AC11" s="205"/>
      <c r="AD11" s="277">
        <v>97.4</v>
      </c>
      <c r="AE11" s="246">
        <v>98.016336056009351</v>
      </c>
      <c r="AF11" s="278"/>
      <c r="AG11" s="284">
        <v>92.036609343352069</v>
      </c>
      <c r="AH11" s="283">
        <v>73.774352872072797</v>
      </c>
      <c r="AI11" s="278"/>
      <c r="AJ11" s="268">
        <v>8178</v>
      </c>
      <c r="AK11" s="254"/>
    </row>
    <row r="12" spans="1:37" x14ac:dyDescent="0.25">
      <c r="A12" s="244">
        <v>84</v>
      </c>
      <c r="B12" s="245" t="s">
        <v>50</v>
      </c>
      <c r="C12" s="265" t="s">
        <v>51</v>
      </c>
      <c r="D12" s="173"/>
      <c r="E12" s="246">
        <v>40.472663948959351</v>
      </c>
      <c r="F12" s="247"/>
      <c r="G12" s="272">
        <v>224281.99999999997</v>
      </c>
      <c r="H12" s="246">
        <v>73.984885153247561</v>
      </c>
      <c r="I12" s="270"/>
      <c r="J12" s="248">
        <v>0.41646</v>
      </c>
      <c r="K12" s="246">
        <v>39.340979428363369</v>
      </c>
      <c r="L12" s="249" t="s">
        <v>26</v>
      </c>
      <c r="M12" s="269">
        <v>40.941240478781289</v>
      </c>
      <c r="N12" s="246">
        <v>49.660815060576823</v>
      </c>
      <c r="O12" s="270"/>
      <c r="P12" s="246">
        <v>7.3650343090407429</v>
      </c>
      <c r="Q12" s="246">
        <v>33.457259206675047</v>
      </c>
      <c r="R12" s="205"/>
      <c r="S12" s="269">
        <v>5.4256808108402526</v>
      </c>
      <c r="T12" s="246">
        <v>5.9193808959339291</v>
      </c>
      <c r="U12" s="274" t="s">
        <v>26</v>
      </c>
      <c r="V12" s="246">
        <v>79.607580983493762</v>
      </c>
      <c r="W12" s="205"/>
      <c r="X12" s="269">
        <v>132.12727272727273</v>
      </c>
      <c r="Y12" s="246">
        <v>72.618251090874239</v>
      </c>
      <c r="Z12" s="270"/>
      <c r="AA12" s="246">
        <v>36.973999999999997</v>
      </c>
      <c r="AB12" s="251">
        <v>87.947359598959991</v>
      </c>
      <c r="AC12" s="205"/>
      <c r="AD12" s="269">
        <v>80.303190563359991</v>
      </c>
      <c r="AE12" s="246">
        <v>78.066733446161024</v>
      </c>
      <c r="AF12" s="278"/>
      <c r="AG12" s="282">
        <v>98</v>
      </c>
      <c r="AH12" s="283">
        <v>79.797979797979806</v>
      </c>
      <c r="AI12" s="278"/>
      <c r="AJ12" s="268">
        <v>2787.0810536313111</v>
      </c>
      <c r="AK12" s="254"/>
    </row>
    <row r="13" spans="1:37" x14ac:dyDescent="0.25">
      <c r="A13" s="244">
        <v>204</v>
      </c>
      <c r="B13" s="245" t="s">
        <v>52</v>
      </c>
      <c r="C13" s="265" t="s">
        <v>53</v>
      </c>
      <c r="D13" s="173" t="s">
        <v>389</v>
      </c>
      <c r="E13" s="246">
        <v>58.679490054073469</v>
      </c>
      <c r="F13" s="247"/>
      <c r="G13" s="272">
        <v>5628767.9999999981</v>
      </c>
      <c r="H13" s="246">
        <v>46.327840118565014</v>
      </c>
      <c r="I13" s="270"/>
      <c r="J13" s="248">
        <v>0.71625592678908567</v>
      </c>
      <c r="K13" s="246">
        <v>73.4521125510975</v>
      </c>
      <c r="L13" s="249">
        <v>4</v>
      </c>
      <c r="M13" s="269">
        <v>31.684985803520728</v>
      </c>
      <c r="N13" s="246">
        <v>64.807367321530023</v>
      </c>
      <c r="O13" s="270"/>
      <c r="P13" s="246">
        <v>6.7062734889611981</v>
      </c>
      <c r="Q13" s="246">
        <v>29.622737360902729</v>
      </c>
      <c r="R13" s="205"/>
      <c r="S13" s="269">
        <v>29.300333750484107</v>
      </c>
      <c r="T13" s="246">
        <v>79.187392918272081</v>
      </c>
      <c r="U13" s="274" t="s">
        <v>26</v>
      </c>
      <c r="V13" s="246">
        <v>39.957902315092731</v>
      </c>
      <c r="W13" s="205"/>
      <c r="X13" s="269">
        <v>118.40952380952382</v>
      </c>
      <c r="Y13" s="246">
        <v>58.705197752227519</v>
      </c>
      <c r="Z13" s="270"/>
      <c r="AA13" s="246">
        <v>132.791</v>
      </c>
      <c r="AB13" s="251">
        <v>50.596609403078752</v>
      </c>
      <c r="AC13" s="205"/>
      <c r="AD13" s="277">
        <v>31.6</v>
      </c>
      <c r="AE13" s="246">
        <v>21.236872812135363</v>
      </c>
      <c r="AF13" s="278"/>
      <c r="AG13" s="282">
        <v>48</v>
      </c>
      <c r="AH13" s="283">
        <v>29.292929292929294</v>
      </c>
      <c r="AI13" s="278"/>
      <c r="AJ13" s="268">
        <v>378.44837850782193</v>
      </c>
      <c r="AK13" s="254"/>
    </row>
    <row r="14" spans="1:37" x14ac:dyDescent="0.25">
      <c r="A14" s="244">
        <v>64</v>
      </c>
      <c r="B14" s="245" t="s">
        <v>55</v>
      </c>
      <c r="C14" s="265" t="s">
        <v>56</v>
      </c>
      <c r="D14" s="173" t="s">
        <v>389</v>
      </c>
      <c r="E14" s="246">
        <v>42.265403511915601</v>
      </c>
      <c r="F14" s="247"/>
      <c r="G14" s="272">
        <v>1945428.9999999991</v>
      </c>
      <c r="H14" s="246">
        <v>55.445253429286822</v>
      </c>
      <c r="I14" s="270"/>
      <c r="J14" s="248">
        <v>0.32609253541794758</v>
      </c>
      <c r="K14" s="246">
        <v>29.058863032262376</v>
      </c>
      <c r="L14" s="249">
        <v>4</v>
      </c>
      <c r="M14" s="269">
        <v>24.732754682503426</v>
      </c>
      <c r="N14" s="246">
        <v>76.183710745415951</v>
      </c>
      <c r="O14" s="270"/>
      <c r="P14" s="246">
        <v>3.568734386020441</v>
      </c>
      <c r="Q14" s="246">
        <v>11.359717057511757</v>
      </c>
      <c r="R14" s="205"/>
      <c r="S14" s="269">
        <v>16.296190410878808</v>
      </c>
      <c r="T14" s="246">
        <v>39.279473295101099</v>
      </c>
      <c r="U14" s="274">
        <v>10</v>
      </c>
      <c r="V14" s="246">
        <v>43.338186697328439</v>
      </c>
      <c r="W14" s="205"/>
      <c r="X14" s="269">
        <v>95.930400059094779</v>
      </c>
      <c r="Y14" s="275">
        <v>31.984193711643844</v>
      </c>
      <c r="Z14" s="270"/>
      <c r="AA14" s="246">
        <v>96.117000000000004</v>
      </c>
      <c r="AB14" s="251">
        <v>64.892625899981667</v>
      </c>
      <c r="AC14" s="205"/>
      <c r="AD14" s="277">
        <v>42.2</v>
      </c>
      <c r="AE14" s="246">
        <v>33.605600933488923</v>
      </c>
      <c r="AF14" s="278"/>
      <c r="AG14" s="284">
        <v>61.441622981757348</v>
      </c>
      <c r="AH14" s="283">
        <v>42.87032624419934</v>
      </c>
      <c r="AI14" s="278"/>
      <c r="AJ14" s="268">
        <v>197</v>
      </c>
      <c r="AK14" s="254"/>
    </row>
    <row r="15" spans="1:37" x14ac:dyDescent="0.25">
      <c r="A15" s="244">
        <v>68</v>
      </c>
      <c r="B15" s="245" t="s">
        <v>57</v>
      </c>
      <c r="C15" s="265" t="s">
        <v>58</v>
      </c>
      <c r="D15" s="173"/>
      <c r="E15" s="246">
        <v>27.235223988816415</v>
      </c>
      <c r="F15" s="247"/>
      <c r="G15" s="272">
        <v>7774082.0000000065</v>
      </c>
      <c r="H15" s="246">
        <v>43.556723721578294</v>
      </c>
      <c r="I15" s="270"/>
      <c r="J15" s="248">
        <v>0.19520999999999999</v>
      </c>
      <c r="K15" s="246">
        <v>14.16689422901875</v>
      </c>
      <c r="L15" s="249" t="s">
        <v>26</v>
      </c>
      <c r="M15" s="269">
        <v>49.778784250327931</v>
      </c>
      <c r="N15" s="246">
        <v>35.199424002273368</v>
      </c>
      <c r="O15" s="270"/>
      <c r="P15" s="246">
        <v>5.6079446376341657</v>
      </c>
      <c r="Q15" s="246">
        <v>23.229573338569129</v>
      </c>
      <c r="R15" s="205"/>
      <c r="S15" s="269">
        <v>10.021561747346901</v>
      </c>
      <c r="T15" s="246">
        <v>20.023504652642536</v>
      </c>
      <c r="U15" s="274" t="s">
        <v>26</v>
      </c>
      <c r="V15" s="246">
        <v>60.729014997627914</v>
      </c>
      <c r="W15" s="205"/>
      <c r="X15" s="269">
        <v>98.877272727272739</v>
      </c>
      <c r="Y15" s="246">
        <v>35.82449238277772</v>
      </c>
      <c r="Z15" s="270"/>
      <c r="AA15" s="246">
        <v>87.866</v>
      </c>
      <c r="AB15" s="251">
        <v>68.108976233077229</v>
      </c>
      <c r="AC15" s="205"/>
      <c r="AD15" s="277">
        <v>82.3</v>
      </c>
      <c r="AE15" s="246">
        <v>80.396732788798133</v>
      </c>
      <c r="AF15" s="278"/>
      <c r="AG15" s="282">
        <v>77</v>
      </c>
      <c r="AH15" s="283">
        <v>58.585858585858588</v>
      </c>
      <c r="AI15" s="278">
        <v>19</v>
      </c>
      <c r="AJ15" s="268">
        <v>994.10801155605714</v>
      </c>
      <c r="AK15" s="254"/>
    </row>
    <row r="16" spans="1:37" x14ac:dyDescent="0.25">
      <c r="A16" s="244">
        <v>76</v>
      </c>
      <c r="B16" s="245" t="s">
        <v>62</v>
      </c>
      <c r="C16" s="265" t="s">
        <v>63</v>
      </c>
      <c r="D16" s="173"/>
      <c r="E16" s="246">
        <v>15.198873380850637</v>
      </c>
      <c r="F16" s="247"/>
      <c r="G16" s="272">
        <v>163700409.00000009</v>
      </c>
      <c r="H16" s="246">
        <v>17.405783238257335</v>
      </c>
      <c r="I16" s="270"/>
      <c r="J16" s="248">
        <v>0.09</v>
      </c>
      <c r="K16" s="246">
        <v>2.1959766976151465</v>
      </c>
      <c r="L16" s="249" t="s">
        <v>26</v>
      </c>
      <c r="M16" s="269">
        <v>49.427250391633407</v>
      </c>
      <c r="N16" s="246">
        <v>35.774659467265721</v>
      </c>
      <c r="O16" s="270"/>
      <c r="P16" s="246">
        <v>2.8866404710194318</v>
      </c>
      <c r="Q16" s="246">
        <v>7.3893776896909484</v>
      </c>
      <c r="R16" s="205"/>
      <c r="S16" s="269">
        <v>7.8074070759723631</v>
      </c>
      <c r="T16" s="246">
        <v>13.228569811424027</v>
      </c>
      <c r="U16" s="274" t="s">
        <v>26</v>
      </c>
      <c r="V16" s="246">
        <v>82.456465552683284</v>
      </c>
      <c r="W16" s="205"/>
      <c r="X16" s="269">
        <v>135.19545454545457</v>
      </c>
      <c r="Y16" s="246">
        <v>75.531924294076376</v>
      </c>
      <c r="Z16" s="270"/>
      <c r="AA16" s="246">
        <v>47.506999999999998</v>
      </c>
      <c r="AB16" s="251">
        <v>83.841455095445809</v>
      </c>
      <c r="AC16" s="205"/>
      <c r="AD16" s="277">
        <v>83.3</v>
      </c>
      <c r="AE16" s="246">
        <v>81.56359393232205</v>
      </c>
      <c r="AF16" s="278"/>
      <c r="AG16" s="282">
        <v>107</v>
      </c>
      <c r="AH16" s="283">
        <v>88.888888888888886</v>
      </c>
      <c r="AI16" s="278"/>
      <c r="AJ16" s="268">
        <v>4647.932239962277</v>
      </c>
      <c r="AK16" s="254"/>
    </row>
    <row r="17" spans="1:37" x14ac:dyDescent="0.25">
      <c r="A17" s="244">
        <v>96</v>
      </c>
      <c r="B17" s="245" t="s">
        <v>64</v>
      </c>
      <c r="C17" s="265" t="s">
        <v>65</v>
      </c>
      <c r="D17" s="173"/>
      <c r="E17" s="246">
        <v>51.065962671041845</v>
      </c>
      <c r="F17" s="247"/>
      <c r="G17" s="272">
        <v>308397.00000000006</v>
      </c>
      <c r="H17" s="246">
        <v>71.2517096127185</v>
      </c>
      <c r="I17" s="270"/>
      <c r="J17" s="248">
        <v>0.51700000000000002</v>
      </c>
      <c r="K17" s="246">
        <v>50.780538867649739</v>
      </c>
      <c r="L17" s="249" t="s">
        <v>26</v>
      </c>
      <c r="M17" s="269">
        <v>32.837311975547976</v>
      </c>
      <c r="N17" s="246">
        <v>62.921748440177929</v>
      </c>
      <c r="O17" s="270"/>
      <c r="P17" s="246">
        <v>7.9908052577254347</v>
      </c>
      <c r="Q17" s="246">
        <v>37.099753265279467</v>
      </c>
      <c r="R17" s="205"/>
      <c r="S17" s="269">
        <v>14.339956998101755</v>
      </c>
      <c r="T17" s="246">
        <v>33.276063169383612</v>
      </c>
      <c r="U17" s="274">
        <v>10</v>
      </c>
      <c r="V17" s="246">
        <v>82.359844351714997</v>
      </c>
      <c r="W17" s="205"/>
      <c r="X17" s="269">
        <v>128.67567567567568</v>
      </c>
      <c r="Y17" s="246">
        <v>69.258481383137948</v>
      </c>
      <c r="Z17" s="270"/>
      <c r="AA17" s="246">
        <v>10.898</v>
      </c>
      <c r="AB17" s="251">
        <v>98.112133721587483</v>
      </c>
      <c r="AC17" s="205"/>
      <c r="AD17" s="277">
        <v>89.1</v>
      </c>
      <c r="AE17" s="246">
        <v>88.3313885647608</v>
      </c>
      <c r="AF17" s="278"/>
      <c r="AG17" s="282">
        <v>92</v>
      </c>
      <c r="AH17" s="283">
        <v>73.73737373737373</v>
      </c>
      <c r="AI17" s="278"/>
      <c r="AJ17" s="268">
        <v>16624.29326839844</v>
      </c>
      <c r="AK17" s="254"/>
    </row>
    <row r="18" spans="1:37" x14ac:dyDescent="0.25">
      <c r="A18" s="244">
        <v>854</v>
      </c>
      <c r="B18" s="245" t="s">
        <v>66</v>
      </c>
      <c r="C18" s="265" t="s">
        <v>67</v>
      </c>
      <c r="D18" s="173" t="s">
        <v>389</v>
      </c>
      <c r="E18" s="246">
        <v>44.582660804570345</v>
      </c>
      <c r="F18" s="247"/>
      <c r="G18" s="272">
        <v>11000882.000000002</v>
      </c>
      <c r="H18" s="246">
        <v>40.577280808982884</v>
      </c>
      <c r="I18" s="270"/>
      <c r="J18" s="248">
        <v>0.55500000000000005</v>
      </c>
      <c r="K18" s="246">
        <v>55.104223557254691</v>
      </c>
      <c r="L18" s="249" t="s">
        <v>26</v>
      </c>
      <c r="M18" s="269">
        <v>37.045536342057765</v>
      </c>
      <c r="N18" s="246">
        <v>56.035584162144723</v>
      </c>
      <c r="O18" s="270"/>
      <c r="P18" s="246">
        <v>7.2910013297757512</v>
      </c>
      <c r="Q18" s="246">
        <v>33.026327269549611</v>
      </c>
      <c r="R18" s="205"/>
      <c r="S18" s="269">
        <v>15.93462800831885</v>
      </c>
      <c r="T18" s="246">
        <v>38.169888224919816</v>
      </c>
      <c r="U18" s="274" t="s">
        <v>26</v>
      </c>
      <c r="V18" s="246">
        <v>21.744104250226862</v>
      </c>
      <c r="W18" s="205"/>
      <c r="X18" s="269">
        <v>100.99047619047622</v>
      </c>
      <c r="Y18" s="246">
        <v>38.508546921857715</v>
      </c>
      <c r="Z18" s="270"/>
      <c r="AA18" s="246">
        <v>171.161</v>
      </c>
      <c r="AB18" s="251">
        <v>35.639469386004926</v>
      </c>
      <c r="AC18" s="205"/>
      <c r="AD18" s="277">
        <v>19.2</v>
      </c>
      <c r="AE18" s="246">
        <v>6.7677946324387399</v>
      </c>
      <c r="AF18" s="278"/>
      <c r="AG18" s="282">
        <v>25</v>
      </c>
      <c r="AH18" s="283">
        <v>6.0606060606060606</v>
      </c>
      <c r="AI18" s="278"/>
      <c r="AJ18" s="268">
        <v>241.44693556544533</v>
      </c>
      <c r="AK18" s="190"/>
    </row>
    <row r="19" spans="1:37" x14ac:dyDescent="0.25">
      <c r="A19" s="244">
        <v>108</v>
      </c>
      <c r="B19" s="245" t="s">
        <v>68</v>
      </c>
      <c r="C19" s="265" t="s">
        <v>69</v>
      </c>
      <c r="D19" s="173" t="s">
        <v>389</v>
      </c>
      <c r="E19" s="246">
        <v>51.547555216795061</v>
      </c>
      <c r="F19" s="247"/>
      <c r="G19" s="272">
        <v>6362080.9999999991</v>
      </c>
      <c r="H19" s="246">
        <v>45.276865964666456</v>
      </c>
      <c r="I19" s="270"/>
      <c r="J19" s="248">
        <v>0.67600000000000005</v>
      </c>
      <c r="K19" s="246">
        <v>68.871745858365202</v>
      </c>
      <c r="L19" s="249" t="s">
        <v>26</v>
      </c>
      <c r="M19" s="269">
        <v>32.049991450316654</v>
      </c>
      <c r="N19" s="246">
        <v>64.210087179755845</v>
      </c>
      <c r="O19" s="270"/>
      <c r="P19" s="246">
        <v>6.3889713514622652</v>
      </c>
      <c r="Q19" s="246">
        <v>27.775781772677259</v>
      </c>
      <c r="R19" s="205"/>
      <c r="S19" s="269">
        <v>20.311953434043538</v>
      </c>
      <c r="T19" s="246">
        <v>51.603295308510575</v>
      </c>
      <c r="U19" s="274" t="s">
        <v>26</v>
      </c>
      <c r="V19" s="246">
        <v>21.709190827838817</v>
      </c>
      <c r="W19" s="205"/>
      <c r="X19" s="269">
        <v>80.228571428571428</v>
      </c>
      <c r="Y19" s="246">
        <v>9.2972415737599352</v>
      </c>
      <c r="Z19" s="270"/>
      <c r="AA19" s="246">
        <v>178.68600000000001</v>
      </c>
      <c r="AB19" s="251">
        <v>32.706123578642909</v>
      </c>
      <c r="AC19" s="205"/>
      <c r="AD19" s="277">
        <v>42.3</v>
      </c>
      <c r="AE19" s="246">
        <v>33.722287047841313</v>
      </c>
      <c r="AF19" s="278"/>
      <c r="AG19" s="282">
        <v>30</v>
      </c>
      <c r="AH19" s="283">
        <v>11.111111111111111</v>
      </c>
      <c r="AI19" s="278"/>
      <c r="AJ19" s="268">
        <v>143.08807957660591</v>
      </c>
      <c r="AK19" s="254"/>
    </row>
    <row r="20" spans="1:37" x14ac:dyDescent="0.25">
      <c r="A20" s="244">
        <v>116</v>
      </c>
      <c r="B20" s="245" t="s">
        <v>72</v>
      </c>
      <c r="C20" s="265" t="s">
        <v>73</v>
      </c>
      <c r="D20" s="173" t="s">
        <v>389</v>
      </c>
      <c r="E20" s="246">
        <v>60.998682757952579</v>
      </c>
      <c r="F20" s="247"/>
      <c r="G20" s="272">
        <v>10478473.999999991</v>
      </c>
      <c r="H20" s="246">
        <v>40.994807740890657</v>
      </c>
      <c r="I20" s="270"/>
      <c r="J20" s="248">
        <v>0.51400000000000001</v>
      </c>
      <c r="K20" s="246">
        <v>50.439195339523039</v>
      </c>
      <c r="L20" s="249" t="s">
        <v>26</v>
      </c>
      <c r="M20" s="269">
        <v>12</v>
      </c>
      <c r="N20" s="246">
        <v>97.019063811045143</v>
      </c>
      <c r="O20" s="270"/>
      <c r="P20" s="246">
        <v>8.3170032846985702</v>
      </c>
      <c r="Q20" s="246">
        <v>38.998490139651089</v>
      </c>
      <c r="R20" s="205"/>
      <c r="S20" s="269">
        <v>28.76412970145703</v>
      </c>
      <c r="T20" s="246">
        <v>77.541856758652898</v>
      </c>
      <c r="U20" s="274" t="s">
        <v>26</v>
      </c>
      <c r="V20" s="246">
        <v>40.744109531137155</v>
      </c>
      <c r="W20" s="205"/>
      <c r="X20" s="269">
        <v>92.270270270270274</v>
      </c>
      <c r="Y20" s="246">
        <v>27.046699012397045</v>
      </c>
      <c r="Z20" s="270"/>
      <c r="AA20" s="246">
        <v>134.01499999999999</v>
      </c>
      <c r="AB20" s="251">
        <v>50.119477805974292</v>
      </c>
      <c r="AC20" s="205"/>
      <c r="AD20" s="279">
        <v>35</v>
      </c>
      <c r="AE20" s="246">
        <v>25.20420070011669</v>
      </c>
      <c r="AF20" s="278">
        <v>17</v>
      </c>
      <c r="AG20" s="282">
        <v>79</v>
      </c>
      <c r="AH20" s="283">
        <v>60.606060606060609</v>
      </c>
      <c r="AI20" s="278"/>
      <c r="AJ20" s="268">
        <v>296.15614370258226</v>
      </c>
      <c r="AK20" s="254"/>
    </row>
    <row r="21" spans="1:37" x14ac:dyDescent="0.25">
      <c r="A21" s="244">
        <v>120</v>
      </c>
      <c r="B21" s="245" t="s">
        <v>74</v>
      </c>
      <c r="C21" s="265" t="s">
        <v>75</v>
      </c>
      <c r="D21" s="173"/>
      <c r="E21" s="246">
        <v>31.589621281903408</v>
      </c>
      <c r="F21" s="247"/>
      <c r="G21" s="272">
        <v>13923766</v>
      </c>
      <c r="H21" s="246">
        <v>38.55521358488663</v>
      </c>
      <c r="I21" s="270"/>
      <c r="J21" s="248">
        <v>0.36713000000000001</v>
      </c>
      <c r="K21" s="246">
        <v>33.728154014199895</v>
      </c>
      <c r="L21" s="249" t="s">
        <v>26</v>
      </c>
      <c r="M21" s="269">
        <v>42.510924809298949</v>
      </c>
      <c r="N21" s="246">
        <v>47.092248552901751</v>
      </c>
      <c r="O21" s="270"/>
      <c r="P21" s="246">
        <v>3.4181833031141187</v>
      </c>
      <c r="Q21" s="246">
        <v>10.483387745396222</v>
      </c>
      <c r="R21" s="205"/>
      <c r="S21" s="269">
        <v>12.649766666941945</v>
      </c>
      <c r="T21" s="246">
        <v>28.089102512132531</v>
      </c>
      <c r="U21" s="274" t="s">
        <v>26</v>
      </c>
      <c r="V21" s="246">
        <v>50.070663308211081</v>
      </c>
      <c r="W21" s="205"/>
      <c r="X21" s="269">
        <v>100.52857142857142</v>
      </c>
      <c r="Y21" s="246">
        <v>37.926693412692046</v>
      </c>
      <c r="Z21" s="270"/>
      <c r="AA21" s="246">
        <v>114.48</v>
      </c>
      <c r="AB21" s="251">
        <v>57.734482503225706</v>
      </c>
      <c r="AC21" s="205"/>
      <c r="AD21" s="277">
        <v>69.3</v>
      </c>
      <c r="AE21" s="246">
        <v>65.227537922987167</v>
      </c>
      <c r="AF21" s="278"/>
      <c r="AG21" s="282">
        <v>58</v>
      </c>
      <c r="AH21" s="283">
        <v>39.393939393939391</v>
      </c>
      <c r="AI21" s="278"/>
      <c r="AJ21" s="268">
        <v>655.91763225752254</v>
      </c>
      <c r="AK21" s="254"/>
    </row>
    <row r="22" spans="1:37" x14ac:dyDescent="0.25">
      <c r="A22" s="244">
        <v>132</v>
      </c>
      <c r="B22" s="245" t="s">
        <v>70</v>
      </c>
      <c r="C22" s="265" t="s">
        <v>441</v>
      </c>
      <c r="D22" s="173" t="s">
        <v>389</v>
      </c>
      <c r="E22" s="246">
        <v>56.982707827088838</v>
      </c>
      <c r="F22" s="247"/>
      <c r="G22" s="272">
        <v>398667</v>
      </c>
      <c r="H22" s="246">
        <v>69.048420972467909</v>
      </c>
      <c r="I22" s="270"/>
      <c r="J22" s="248">
        <v>0.32731201557156614</v>
      </c>
      <c r="K22" s="246">
        <v>29.197616918301268</v>
      </c>
      <c r="L22" s="249">
        <v>4</v>
      </c>
      <c r="M22" s="269">
        <v>37.507537070079373</v>
      </c>
      <c r="N22" s="246">
        <v>55.279585281703291</v>
      </c>
      <c r="O22" s="270"/>
      <c r="P22" s="246">
        <v>18.473470124645502</v>
      </c>
      <c r="Q22" s="246">
        <v>100</v>
      </c>
      <c r="R22" s="205"/>
      <c r="S22" s="269">
        <v>13.724697241384215</v>
      </c>
      <c r="T22" s="246">
        <v>31.387915962971736</v>
      </c>
      <c r="U22" s="274" t="s">
        <v>26</v>
      </c>
      <c r="V22" s="246">
        <v>72.644411366182538</v>
      </c>
      <c r="W22" s="205"/>
      <c r="X22" s="269">
        <v>143.57619047619048</v>
      </c>
      <c r="Y22" s="246">
        <v>83.165728322988741</v>
      </c>
      <c r="Z22" s="270"/>
      <c r="AA22" s="246">
        <v>63.976999999999997</v>
      </c>
      <c r="AB22" s="251">
        <v>77.42122845793719</v>
      </c>
      <c r="AC22" s="205"/>
      <c r="AD22" s="277">
        <v>69.400000000000006</v>
      </c>
      <c r="AE22" s="246">
        <v>65.344224037339572</v>
      </c>
      <c r="AF22" s="278"/>
      <c r="AG22" s="282">
        <v>83</v>
      </c>
      <c r="AH22" s="283">
        <v>64.646464646464651</v>
      </c>
      <c r="AI22" s="278"/>
      <c r="AJ22" s="268">
        <v>1089.468140941932</v>
      </c>
      <c r="AK22" s="254"/>
    </row>
    <row r="23" spans="1:37" x14ac:dyDescent="0.25">
      <c r="A23" s="244">
        <v>140</v>
      </c>
      <c r="B23" s="245" t="s">
        <v>76</v>
      </c>
      <c r="C23" s="265" t="s">
        <v>77</v>
      </c>
      <c r="D23" s="173" t="s">
        <v>389</v>
      </c>
      <c r="E23" s="246">
        <v>42.428866969321646</v>
      </c>
      <c r="F23" s="247"/>
      <c r="G23" s="272">
        <v>3419961.9999999977</v>
      </c>
      <c r="H23" s="246">
        <v>50.60383628759466</v>
      </c>
      <c r="I23" s="270"/>
      <c r="J23" s="248">
        <v>0.44224999999999998</v>
      </c>
      <c r="K23" s="246">
        <v>42.275395958492631</v>
      </c>
      <c r="L23" s="249" t="s">
        <v>26</v>
      </c>
      <c r="M23" s="269">
        <v>22.261446752352839</v>
      </c>
      <c r="N23" s="246">
        <v>80.227656815415386</v>
      </c>
      <c r="O23" s="270"/>
      <c r="P23" s="246">
        <v>4.2080373011442092</v>
      </c>
      <c r="Q23" s="246">
        <v>15.080978127367137</v>
      </c>
      <c r="R23" s="205"/>
      <c r="S23" s="269">
        <v>11.303132301526734</v>
      </c>
      <c r="T23" s="246">
        <v>23.956467657738408</v>
      </c>
      <c r="U23" s="274" t="s">
        <v>26</v>
      </c>
      <c r="V23" s="246">
        <v>36.19607687900865</v>
      </c>
      <c r="W23" s="205"/>
      <c r="X23" s="269">
        <v>95.980952380952388</v>
      </c>
      <c r="Y23" s="246">
        <v>32.051061508019686</v>
      </c>
      <c r="Z23" s="270"/>
      <c r="AA23" s="246">
        <v>156.63900000000001</v>
      </c>
      <c r="AB23" s="251">
        <v>41.300339527468203</v>
      </c>
      <c r="AC23" s="205"/>
      <c r="AD23" s="279">
        <v>39.700000000000003</v>
      </c>
      <c r="AE23" s="246">
        <v>30.688448074679119</v>
      </c>
      <c r="AF23" s="278"/>
      <c r="AG23" s="284">
        <v>59.337013821808924</v>
      </c>
      <c r="AH23" s="283">
        <v>40.744458405867604</v>
      </c>
      <c r="AI23" s="278"/>
      <c r="AJ23" s="268">
        <v>316.42923792141647</v>
      </c>
      <c r="AK23" s="254"/>
    </row>
    <row r="24" spans="1:37" x14ac:dyDescent="0.25">
      <c r="A24" s="244">
        <v>148</v>
      </c>
      <c r="B24" s="245" t="s">
        <v>78</v>
      </c>
      <c r="C24" s="265" t="s">
        <v>79</v>
      </c>
      <c r="D24" s="173" t="s">
        <v>389</v>
      </c>
      <c r="E24" s="246">
        <v>64.407487458616714</v>
      </c>
      <c r="F24" s="247"/>
      <c r="G24" s="272">
        <v>7085577.9999999991</v>
      </c>
      <c r="H24" s="246">
        <v>44.35255122651904</v>
      </c>
      <c r="I24" s="270"/>
      <c r="J24" s="248">
        <v>0.75410988167951898</v>
      </c>
      <c r="K24" s="246">
        <v>77.759180056380742</v>
      </c>
      <c r="L24" s="249">
        <v>4</v>
      </c>
      <c r="M24" s="269">
        <v>22.985440162271807</v>
      </c>
      <c r="N24" s="246">
        <v>79.04294394777655</v>
      </c>
      <c r="O24" s="270"/>
      <c r="P24" s="246">
        <v>9.8833949413350961</v>
      </c>
      <c r="Q24" s="246">
        <v>48.11615901632014</v>
      </c>
      <c r="R24" s="205"/>
      <c r="S24" s="269">
        <v>27.208095602272042</v>
      </c>
      <c r="T24" s="246">
        <v>72.766603046087113</v>
      </c>
      <c r="U24" s="274" t="s">
        <v>26</v>
      </c>
      <c r="V24" s="246">
        <v>31.083366400285072</v>
      </c>
      <c r="W24" s="205"/>
      <c r="X24" s="269">
        <v>96.752380952380946</v>
      </c>
      <c r="Y24" s="246">
        <v>33.067117792183289</v>
      </c>
      <c r="Z24" s="270"/>
      <c r="AA24" s="246">
        <v>173.79</v>
      </c>
      <c r="AB24" s="251">
        <v>34.614649967060778</v>
      </c>
      <c r="AC24" s="205"/>
      <c r="AD24" s="277">
        <v>48.1</v>
      </c>
      <c r="AE24" s="246">
        <v>40.490081680280056</v>
      </c>
      <c r="AF24" s="278"/>
      <c r="AG24" s="282">
        <v>35</v>
      </c>
      <c r="AH24" s="283">
        <v>16.161616161616163</v>
      </c>
      <c r="AI24" s="278"/>
      <c r="AJ24" s="268">
        <v>226.57157547094928</v>
      </c>
      <c r="AK24" s="254"/>
    </row>
    <row r="25" spans="1:37" x14ac:dyDescent="0.25">
      <c r="A25" s="244">
        <v>152</v>
      </c>
      <c r="B25" s="245" t="s">
        <v>80</v>
      </c>
      <c r="C25" s="265" t="s">
        <v>81</v>
      </c>
      <c r="D25" s="173"/>
      <c r="E25" s="246">
        <v>25.088042996968294</v>
      </c>
      <c r="F25" s="247"/>
      <c r="G25" s="272">
        <v>14624764</v>
      </c>
      <c r="H25" s="246">
        <v>38.133681525393698</v>
      </c>
      <c r="I25" s="270"/>
      <c r="J25" s="248">
        <v>0.28022999999999998</v>
      </c>
      <c r="K25" s="246">
        <v>23.840569816129619</v>
      </c>
      <c r="L25" s="249" t="s">
        <v>26</v>
      </c>
      <c r="M25" s="269">
        <v>48.172847940798661</v>
      </c>
      <c r="N25" s="246">
        <v>37.827311748821643</v>
      </c>
      <c r="O25" s="270"/>
      <c r="P25" s="246">
        <v>3.0246090399399979</v>
      </c>
      <c r="Q25" s="246">
        <v>8.1924665732890549</v>
      </c>
      <c r="R25" s="205"/>
      <c r="S25" s="269">
        <v>9.1817327025259896</v>
      </c>
      <c r="T25" s="246">
        <v>17.446185321207462</v>
      </c>
      <c r="U25" s="274" t="s">
        <v>26</v>
      </c>
      <c r="V25" s="246">
        <v>83.506011962207111</v>
      </c>
      <c r="W25" s="205"/>
      <c r="X25" s="269">
        <v>127.08636363636363</v>
      </c>
      <c r="Y25" s="246">
        <v>67.681032710342834</v>
      </c>
      <c r="Z25" s="270"/>
      <c r="AA25" s="246">
        <v>15.042999999999999</v>
      </c>
      <c r="AB25" s="251">
        <v>96.49635719381132</v>
      </c>
      <c r="AC25" s="205"/>
      <c r="AD25" s="277">
        <v>94.9</v>
      </c>
      <c r="AE25" s="246">
        <v>95.099183197199551</v>
      </c>
      <c r="AF25" s="278"/>
      <c r="AG25" s="282">
        <v>93</v>
      </c>
      <c r="AH25" s="283">
        <v>74.747474747474755</v>
      </c>
      <c r="AI25" s="278"/>
      <c r="AJ25" s="268">
        <v>4851.0231626445311</v>
      </c>
      <c r="AK25" s="254"/>
    </row>
    <row r="26" spans="1:37" x14ac:dyDescent="0.25">
      <c r="A26" s="244">
        <v>156</v>
      </c>
      <c r="B26" s="245" t="s">
        <v>82</v>
      </c>
      <c r="C26" s="265" t="s">
        <v>83</v>
      </c>
      <c r="D26" s="173"/>
      <c r="E26" s="246">
        <v>4.1800276810016426</v>
      </c>
      <c r="F26" s="247"/>
      <c r="G26" s="272">
        <v>1244202090</v>
      </c>
      <c r="H26" s="246">
        <v>0</v>
      </c>
      <c r="I26" s="270"/>
      <c r="J26" s="248">
        <v>7.0699999999999999E-2</v>
      </c>
      <c r="K26" s="246">
        <v>0</v>
      </c>
      <c r="L26" s="249" t="s">
        <v>26</v>
      </c>
      <c r="M26" s="269">
        <v>66.432406283997523</v>
      </c>
      <c r="N26" s="246">
        <v>7.9481257918513961</v>
      </c>
      <c r="O26" s="270"/>
      <c r="P26" s="246">
        <v>2.6214525728507745</v>
      </c>
      <c r="Q26" s="246">
        <v>5.8457692087867938</v>
      </c>
      <c r="R26" s="205"/>
      <c r="S26" s="269">
        <v>5.8124243527197255</v>
      </c>
      <c r="T26" s="246">
        <v>7.106243404370022</v>
      </c>
      <c r="U26" s="273" t="s">
        <v>26</v>
      </c>
      <c r="V26" s="246">
        <v>78.217725284980531</v>
      </c>
      <c r="W26" s="205"/>
      <c r="X26" s="269">
        <v>130.5</v>
      </c>
      <c r="Y26" s="246">
        <v>71.045345559102657</v>
      </c>
      <c r="Z26" s="270"/>
      <c r="AA26" s="246">
        <v>48.192</v>
      </c>
      <c r="AB26" s="251">
        <v>83.574432918961691</v>
      </c>
      <c r="AC26" s="205"/>
      <c r="AD26" s="277">
        <v>81.5</v>
      </c>
      <c r="AE26" s="246">
        <v>79.46324387397901</v>
      </c>
      <c r="AF26" s="278"/>
      <c r="AG26" s="282">
        <v>97</v>
      </c>
      <c r="AH26" s="283">
        <v>78.787878787878782</v>
      </c>
      <c r="AI26" s="278"/>
      <c r="AJ26" s="268">
        <v>704.7129707478075</v>
      </c>
      <c r="AK26" s="254"/>
    </row>
    <row r="27" spans="1:37" x14ac:dyDescent="0.25">
      <c r="A27" s="244">
        <v>170</v>
      </c>
      <c r="B27" s="245" t="s">
        <v>84</v>
      </c>
      <c r="C27" s="265" t="s">
        <v>85</v>
      </c>
      <c r="D27" s="173"/>
      <c r="E27" s="246">
        <v>24.279391659577293</v>
      </c>
      <c r="F27" s="247"/>
      <c r="G27" s="272">
        <v>40042810</v>
      </c>
      <c r="H27" s="246">
        <v>29.489772779725591</v>
      </c>
      <c r="I27" s="270"/>
      <c r="J27" s="248">
        <v>0.24853</v>
      </c>
      <c r="K27" s="246">
        <v>20.233706535590752</v>
      </c>
      <c r="L27" s="249" t="s">
        <v>26</v>
      </c>
      <c r="M27" s="269">
        <v>49.620948333724641</v>
      </c>
      <c r="N27" s="246">
        <v>35.457700167240688</v>
      </c>
      <c r="O27" s="270"/>
      <c r="P27" s="246">
        <v>3.6418556217353815</v>
      </c>
      <c r="Q27" s="246">
        <v>11.785341908280737</v>
      </c>
      <c r="R27" s="205"/>
      <c r="S27" s="269">
        <v>11.457576935945049</v>
      </c>
      <c r="T27" s="246">
        <v>24.430436907048691</v>
      </c>
      <c r="U27" s="274" t="s">
        <v>26</v>
      </c>
      <c r="V27" s="246">
        <v>76.516504236156393</v>
      </c>
      <c r="W27" s="205"/>
      <c r="X27" s="269">
        <v>118.0409090909091</v>
      </c>
      <c r="Y27" s="246">
        <v>58.309458188574382</v>
      </c>
      <c r="Z27" s="270"/>
      <c r="AA27" s="246">
        <v>38.991</v>
      </c>
      <c r="AB27" s="251">
        <v>87.16110597856806</v>
      </c>
      <c r="AC27" s="205"/>
      <c r="AD27" s="277">
        <v>91.3</v>
      </c>
      <c r="AE27" s="246">
        <v>90.898483080513429</v>
      </c>
      <c r="AF27" s="278"/>
      <c r="AG27" s="282">
        <v>88</v>
      </c>
      <c r="AH27" s="283">
        <v>69.696969696969703</v>
      </c>
      <c r="AI27" s="278"/>
      <c r="AJ27" s="268">
        <v>2351.3942391298501</v>
      </c>
      <c r="AK27" s="254"/>
    </row>
    <row r="28" spans="1:37" x14ac:dyDescent="0.25">
      <c r="A28" s="244">
        <v>174</v>
      </c>
      <c r="B28" s="245" t="s">
        <v>86</v>
      </c>
      <c r="C28" s="265" t="s">
        <v>87</v>
      </c>
      <c r="D28" s="173" t="s">
        <v>389</v>
      </c>
      <c r="E28" s="246">
        <v>55.36262625401497</v>
      </c>
      <c r="F28" s="247"/>
      <c r="G28" s="272">
        <v>640227.99999999988</v>
      </c>
      <c r="H28" s="246">
        <v>64.983222789150147</v>
      </c>
      <c r="I28" s="270"/>
      <c r="J28" s="248">
        <v>0.5995858308408788</v>
      </c>
      <c r="K28" s="246">
        <v>60.177251825150059</v>
      </c>
      <c r="L28" s="249">
        <v>4</v>
      </c>
      <c r="M28" s="269">
        <v>31.975276651888123</v>
      </c>
      <c r="N28" s="246">
        <v>64.332347385288969</v>
      </c>
      <c r="O28" s="270"/>
      <c r="P28" s="246">
        <v>3.2490229137219626</v>
      </c>
      <c r="Q28" s="246">
        <v>9.4987371881799483</v>
      </c>
      <c r="R28" s="205"/>
      <c r="S28" s="269">
        <v>28.855275975114292</v>
      </c>
      <c r="T28" s="246">
        <v>77.821572082305735</v>
      </c>
      <c r="U28" s="274" t="s">
        <v>26</v>
      </c>
      <c r="V28" s="246">
        <v>40.361198114030657</v>
      </c>
      <c r="W28" s="205"/>
      <c r="X28" s="269">
        <v>88.485714285714295</v>
      </c>
      <c r="Y28" s="246">
        <v>21.730976746008345</v>
      </c>
      <c r="Z28" s="270"/>
      <c r="AA28" s="246">
        <v>106.438</v>
      </c>
      <c r="AB28" s="251">
        <v>60.869361836488878</v>
      </c>
      <c r="AC28" s="205"/>
      <c r="AD28" s="279">
        <v>55</v>
      </c>
      <c r="AE28" s="246">
        <v>48.541423570595107</v>
      </c>
      <c r="AF28" s="278"/>
      <c r="AG28" s="282">
        <v>49</v>
      </c>
      <c r="AH28" s="283">
        <v>30.303030303030305</v>
      </c>
      <c r="AI28" s="278"/>
      <c r="AJ28" s="268">
        <v>394.17954523581733</v>
      </c>
      <c r="AK28" s="254"/>
    </row>
    <row r="29" spans="1:37" x14ac:dyDescent="0.25">
      <c r="A29" s="244">
        <v>178</v>
      </c>
      <c r="B29" s="245" t="s">
        <v>88</v>
      </c>
      <c r="C29" s="265" t="s">
        <v>89</v>
      </c>
      <c r="D29" s="173"/>
      <c r="E29" s="246">
        <v>46.899316144947051</v>
      </c>
      <c r="F29" s="247"/>
      <c r="G29" s="272">
        <v>2708832.9999999991</v>
      </c>
      <c r="H29" s="246">
        <v>52.604361487954812</v>
      </c>
      <c r="I29" s="270"/>
      <c r="J29" s="248">
        <v>0.85319</v>
      </c>
      <c r="K29" s="246">
        <v>89.032632441288911</v>
      </c>
      <c r="L29" s="249" t="s">
        <v>26</v>
      </c>
      <c r="M29" s="269">
        <v>38.05245498166456</v>
      </c>
      <c r="N29" s="246">
        <v>54.387904151989538</v>
      </c>
      <c r="O29" s="270"/>
      <c r="P29" s="246">
        <v>2.378945231141754</v>
      </c>
      <c r="Q29" s="246">
        <v>4.4341799472531056</v>
      </c>
      <c r="R29" s="205"/>
      <c r="S29" s="269">
        <v>14.588074886613494</v>
      </c>
      <c r="T29" s="246">
        <v>34.037502696248893</v>
      </c>
      <c r="U29" s="274" t="s">
        <v>26</v>
      </c>
      <c r="V29" s="246">
        <v>57.158448879088155</v>
      </c>
      <c r="W29" s="205"/>
      <c r="X29" s="269">
        <v>102.07142857142857</v>
      </c>
      <c r="Y29" s="246">
        <v>39.859868677977296</v>
      </c>
      <c r="Z29" s="270"/>
      <c r="AA29" s="246">
        <v>131.93899999999999</v>
      </c>
      <c r="AB29" s="251">
        <v>50.928730416749509</v>
      </c>
      <c r="AC29" s="205"/>
      <c r="AD29" s="277">
        <v>74.400000000000006</v>
      </c>
      <c r="AE29" s="246">
        <v>71.178529754959172</v>
      </c>
      <c r="AF29" s="278"/>
      <c r="AG29" s="282">
        <v>85</v>
      </c>
      <c r="AH29" s="283">
        <v>66.666666666666657</v>
      </c>
      <c r="AI29" s="278"/>
      <c r="AJ29" s="268">
        <v>850.12517605478524</v>
      </c>
      <c r="AK29" s="254"/>
    </row>
    <row r="30" spans="1:37" x14ac:dyDescent="0.25">
      <c r="A30" s="244">
        <v>188</v>
      </c>
      <c r="B30" s="245" t="s">
        <v>90</v>
      </c>
      <c r="C30" s="265" t="s">
        <v>91</v>
      </c>
      <c r="D30" s="173"/>
      <c r="E30" s="246">
        <v>23.987566597958363</v>
      </c>
      <c r="F30" s="247"/>
      <c r="G30" s="272">
        <v>3748123.0000000019</v>
      </c>
      <c r="H30" s="246">
        <v>49.817519074405311</v>
      </c>
      <c r="I30" s="270"/>
      <c r="J30" s="248">
        <v>0.19950999999999999</v>
      </c>
      <c r="K30" s="246">
        <v>14.656153286000361</v>
      </c>
      <c r="L30" s="249" t="s">
        <v>26</v>
      </c>
      <c r="M30" s="269">
        <v>49.465671317988296</v>
      </c>
      <c r="N30" s="246">
        <v>35.711789052679578</v>
      </c>
      <c r="O30" s="270"/>
      <c r="P30" s="246">
        <v>4.2632769512235091</v>
      </c>
      <c r="Q30" s="246">
        <v>15.402517658142994</v>
      </c>
      <c r="R30" s="205"/>
      <c r="S30" s="269">
        <v>4.9142446352183322</v>
      </c>
      <c r="T30" s="246">
        <v>4.3498539185635714</v>
      </c>
      <c r="U30" s="274" t="s">
        <v>26</v>
      </c>
      <c r="V30" s="246">
        <v>78.263731504160802</v>
      </c>
      <c r="W30" s="205"/>
      <c r="X30" s="269">
        <v>120.35454545454546</v>
      </c>
      <c r="Y30" s="246">
        <v>60.773155368778909</v>
      </c>
      <c r="Z30" s="270"/>
      <c r="AA30" s="246">
        <v>14.538</v>
      </c>
      <c r="AB30" s="251">
        <v>96.693212958956536</v>
      </c>
      <c r="AC30" s="205"/>
      <c r="AD30" s="277">
        <v>94.8</v>
      </c>
      <c r="AE30" s="246">
        <v>94.982497082847146</v>
      </c>
      <c r="AF30" s="278"/>
      <c r="AG30" s="282">
        <v>79</v>
      </c>
      <c r="AH30" s="283">
        <v>60.606060606060609</v>
      </c>
      <c r="AI30" s="278"/>
      <c r="AJ30" s="268">
        <v>2751.9637461293955</v>
      </c>
      <c r="AK30" s="254"/>
    </row>
    <row r="31" spans="1:37" x14ac:dyDescent="0.25">
      <c r="A31" s="244">
        <v>384</v>
      </c>
      <c r="B31" s="245" t="s">
        <v>92</v>
      </c>
      <c r="C31" s="265" t="s">
        <v>93</v>
      </c>
      <c r="D31" s="173"/>
      <c r="E31" s="246">
        <v>32.806518347869954</v>
      </c>
      <c r="F31" s="247"/>
      <c r="G31" s="272">
        <v>14064066.000000004</v>
      </c>
      <c r="H31" s="246">
        <v>38.469173203445386</v>
      </c>
      <c r="I31" s="270"/>
      <c r="J31" s="248">
        <v>0.40799999999999997</v>
      </c>
      <c r="K31" s="246">
        <v>38.378390679046056</v>
      </c>
      <c r="L31" s="249" t="s">
        <v>26</v>
      </c>
      <c r="M31" s="269">
        <v>41.265504221037482</v>
      </c>
      <c r="N31" s="246">
        <v>49.130203286082036</v>
      </c>
      <c r="O31" s="270"/>
      <c r="P31" s="246">
        <v>4.2374505315606665</v>
      </c>
      <c r="Q31" s="246">
        <v>15.252186965459574</v>
      </c>
      <c r="R31" s="205"/>
      <c r="S31" s="269">
        <v>10.92715250771848</v>
      </c>
      <c r="T31" s="246">
        <v>22.802637605316693</v>
      </c>
      <c r="U31" s="274" t="s">
        <v>26</v>
      </c>
      <c r="V31" s="246">
        <v>43.628825182807098</v>
      </c>
      <c r="W31" s="205"/>
      <c r="X31" s="269">
        <v>124.29047619047618</v>
      </c>
      <c r="Y31" s="246">
        <v>64.857525567263764</v>
      </c>
      <c r="Z31" s="270"/>
      <c r="AA31" s="246">
        <v>136.34899999999999</v>
      </c>
      <c r="AB31" s="251">
        <v>49.209653338946659</v>
      </c>
      <c r="AC31" s="205"/>
      <c r="AD31" s="277">
        <v>40.1</v>
      </c>
      <c r="AE31" s="246">
        <v>31.155192532088687</v>
      </c>
      <c r="AF31" s="278"/>
      <c r="AG31" s="282">
        <v>48</v>
      </c>
      <c r="AH31" s="283">
        <v>29.292929292929294</v>
      </c>
      <c r="AI31" s="278"/>
      <c r="AJ31" s="268">
        <v>756.51244884121434</v>
      </c>
      <c r="AK31" s="254"/>
    </row>
    <row r="32" spans="1:37" x14ac:dyDescent="0.25">
      <c r="A32" s="244">
        <v>192</v>
      </c>
      <c r="B32" s="245" t="s">
        <v>94</v>
      </c>
      <c r="C32" s="265" t="s">
        <v>95</v>
      </c>
      <c r="D32" s="173"/>
      <c r="E32" s="246">
        <v>41.504484038332428</v>
      </c>
      <c r="F32" s="247"/>
      <c r="G32" s="272">
        <v>11068356.999999996</v>
      </c>
      <c r="H32" s="246">
        <v>40.524804030622377</v>
      </c>
      <c r="I32" s="270"/>
      <c r="J32" s="248">
        <v>0.46100000000000002</v>
      </c>
      <c r="K32" s="246">
        <v>44.408793009284544</v>
      </c>
      <c r="L32" s="249" t="s">
        <v>26</v>
      </c>
      <c r="M32" s="269">
        <v>51.37153760161199</v>
      </c>
      <c r="N32" s="246">
        <v>32.593108303277837</v>
      </c>
      <c r="O32" s="270"/>
      <c r="P32" s="246">
        <v>9.0711095820400924</v>
      </c>
      <c r="Q32" s="246">
        <v>43.387999932964817</v>
      </c>
      <c r="R32" s="205"/>
      <c r="S32" s="269">
        <v>18.684125070438501</v>
      </c>
      <c r="T32" s="246">
        <v>46.607714915512588</v>
      </c>
      <c r="U32" s="274">
        <v>10</v>
      </c>
      <c r="V32" s="246">
        <v>80.269572286741635</v>
      </c>
      <c r="W32" s="205"/>
      <c r="X32" s="269">
        <v>112.71363636363635</v>
      </c>
      <c r="Y32" s="246">
        <v>52.447963168217541</v>
      </c>
      <c r="Z32" s="270"/>
      <c r="AA32" s="246">
        <v>11.57</v>
      </c>
      <c r="AB32" s="251">
        <v>97.850179119255614</v>
      </c>
      <c r="AC32" s="205"/>
      <c r="AD32" s="277">
        <v>95.7</v>
      </c>
      <c r="AE32" s="246">
        <v>96.032672112018673</v>
      </c>
      <c r="AF32" s="278"/>
      <c r="AG32" s="282">
        <v>93</v>
      </c>
      <c r="AH32" s="283">
        <v>74.747474747474755</v>
      </c>
      <c r="AI32" s="278"/>
      <c r="AJ32" s="268">
        <v>2100</v>
      </c>
      <c r="AK32" s="254"/>
    </row>
    <row r="33" spans="1:37" x14ac:dyDescent="0.25">
      <c r="A33" s="244">
        <v>196</v>
      </c>
      <c r="B33" s="245" t="s">
        <v>96</v>
      </c>
      <c r="C33" s="265" t="s">
        <v>97</v>
      </c>
      <c r="D33" s="173"/>
      <c r="E33" s="246">
        <v>29.868699030502018</v>
      </c>
      <c r="F33" s="247"/>
      <c r="G33" s="272">
        <v>763362</v>
      </c>
      <c r="H33" s="246">
        <v>63.473608948537908</v>
      </c>
      <c r="I33" s="270"/>
      <c r="J33" s="248">
        <v>0.15694</v>
      </c>
      <c r="K33" s="246">
        <v>9.8124886218823946</v>
      </c>
      <c r="L33" s="249" t="s">
        <v>26</v>
      </c>
      <c r="M33" s="269">
        <v>48.685226419069195</v>
      </c>
      <c r="N33" s="246">
        <v>36.98887680177392</v>
      </c>
      <c r="O33" s="270"/>
      <c r="P33" s="246">
        <v>6.0101097936217167</v>
      </c>
      <c r="Q33" s="246">
        <v>25.57050046908137</v>
      </c>
      <c r="R33" s="205"/>
      <c r="S33" s="269">
        <v>7.8952085187824528</v>
      </c>
      <c r="T33" s="246">
        <v>13.498020311234487</v>
      </c>
      <c r="U33" s="274" t="s">
        <v>26</v>
      </c>
      <c r="V33" s="246">
        <v>92.922717157343072</v>
      </c>
      <c r="W33" s="205"/>
      <c r="X33" s="269">
        <v>159.49767441860465</v>
      </c>
      <c r="Y33" s="246">
        <v>96.513587293406829</v>
      </c>
      <c r="Z33" s="270"/>
      <c r="AA33" s="246">
        <v>9.125</v>
      </c>
      <c r="AB33" s="251">
        <v>98.80327287327556</v>
      </c>
      <c r="AC33" s="205"/>
      <c r="AD33" s="279">
        <v>95.3</v>
      </c>
      <c r="AE33" s="246">
        <v>95.565927654609112</v>
      </c>
      <c r="AF33" s="278"/>
      <c r="AG33" s="282">
        <v>99</v>
      </c>
      <c r="AH33" s="283">
        <v>80.808080808080803</v>
      </c>
      <c r="AI33" s="278"/>
      <c r="AJ33" s="268">
        <v>11106</v>
      </c>
      <c r="AK33" s="190"/>
    </row>
    <row r="34" spans="1:37" x14ac:dyDescent="0.25">
      <c r="A34" s="244">
        <v>408</v>
      </c>
      <c r="B34" s="245" t="s">
        <v>98</v>
      </c>
      <c r="C34" s="265" t="s">
        <v>99</v>
      </c>
      <c r="D34" s="127"/>
      <c r="E34" s="246">
        <v>32.305839584581435</v>
      </c>
      <c r="F34" s="247"/>
      <c r="G34" s="272">
        <v>22981069.000000019</v>
      </c>
      <c r="H34" s="246">
        <v>34.255081211359759</v>
      </c>
      <c r="I34" s="270"/>
      <c r="J34" s="248">
        <v>0.14516756714881104</v>
      </c>
      <c r="K34" s="246">
        <v>8.4730073671958692</v>
      </c>
      <c r="L34" s="249">
        <v>4</v>
      </c>
      <c r="M34" s="269">
        <v>51.866791930311166</v>
      </c>
      <c r="N34" s="246">
        <v>31.782694606239602</v>
      </c>
      <c r="O34" s="270"/>
      <c r="P34" s="246">
        <v>4.5517207537517024</v>
      </c>
      <c r="Q34" s="246">
        <v>17.081494349468443</v>
      </c>
      <c r="R34" s="205"/>
      <c r="S34" s="269">
        <v>26.286033033477381</v>
      </c>
      <c r="T34" s="246">
        <v>69.9369203886435</v>
      </c>
      <c r="U34" s="274">
        <v>10</v>
      </c>
      <c r="V34" s="246">
        <v>61.626570811531074</v>
      </c>
      <c r="W34" s="205"/>
      <c r="X34" s="269">
        <v>82.761261261261254</v>
      </c>
      <c r="Y34" s="246">
        <v>13.242114437126579</v>
      </c>
      <c r="Z34" s="270"/>
      <c r="AA34" s="246">
        <v>25.635000000000002</v>
      </c>
      <c r="AB34" s="251">
        <v>92.367453699913852</v>
      </c>
      <c r="AC34" s="205"/>
      <c r="AD34" s="279">
        <v>90</v>
      </c>
      <c r="AE34" s="246">
        <v>89.381563593932327</v>
      </c>
      <c r="AF34" s="278"/>
      <c r="AG34" s="282">
        <v>70</v>
      </c>
      <c r="AH34" s="283">
        <v>51.515151515151516</v>
      </c>
      <c r="AI34" s="278"/>
      <c r="AJ34" s="268">
        <v>232</v>
      </c>
      <c r="AK34" s="254"/>
    </row>
    <row r="35" spans="1:37" x14ac:dyDescent="0.25">
      <c r="A35" s="244">
        <v>180</v>
      </c>
      <c r="B35" s="245" t="s">
        <v>100</v>
      </c>
      <c r="C35" s="265" t="s">
        <v>101</v>
      </c>
      <c r="D35" s="173" t="s">
        <v>389</v>
      </c>
      <c r="E35" s="246">
        <v>51.891218217153074</v>
      </c>
      <c r="F35" s="247"/>
      <c r="G35" s="272">
        <v>47986775.000000015</v>
      </c>
      <c r="H35" s="246">
        <v>27.93666342854733</v>
      </c>
      <c r="I35" s="270"/>
      <c r="J35" s="248">
        <v>0.371</v>
      </c>
      <c r="K35" s="246">
        <v>34.168487165483349</v>
      </c>
      <c r="L35" s="249" t="s">
        <v>26</v>
      </c>
      <c r="M35" s="269">
        <v>14.201846712011928</v>
      </c>
      <c r="N35" s="246">
        <v>93.416052932008597</v>
      </c>
      <c r="O35" s="270"/>
      <c r="P35" s="246">
        <v>2.2931681053628443</v>
      </c>
      <c r="Q35" s="246">
        <v>3.9348875597260622</v>
      </c>
      <c r="R35" s="205"/>
      <c r="S35" s="269">
        <v>35.382833085057968</v>
      </c>
      <c r="T35" s="246">
        <v>100</v>
      </c>
      <c r="U35" s="274">
        <v>10</v>
      </c>
      <c r="V35" s="246">
        <v>42.669693115706806</v>
      </c>
      <c r="W35" s="205"/>
      <c r="X35" s="269">
        <v>83.604761904761901</v>
      </c>
      <c r="Y35" s="246">
        <v>14.529181167162958</v>
      </c>
      <c r="Z35" s="270"/>
      <c r="AA35" s="246">
        <v>138.80099999999999</v>
      </c>
      <c r="AB35" s="251">
        <v>48.253830891152418</v>
      </c>
      <c r="AC35" s="205"/>
      <c r="AD35" s="277">
        <v>77.3</v>
      </c>
      <c r="AE35" s="246">
        <v>74.562427071178533</v>
      </c>
      <c r="AF35" s="278"/>
      <c r="AG35" s="282">
        <v>52</v>
      </c>
      <c r="AH35" s="283">
        <v>33.333333333333329</v>
      </c>
      <c r="AI35" s="278"/>
      <c r="AJ35" s="268">
        <v>131.7179865811747</v>
      </c>
      <c r="AK35" s="190"/>
    </row>
    <row r="36" spans="1:37" x14ac:dyDescent="0.25">
      <c r="A36" s="244">
        <v>262</v>
      </c>
      <c r="B36" s="245" t="s">
        <v>102</v>
      </c>
      <c r="C36" s="265" t="s">
        <v>103</v>
      </c>
      <c r="D36" s="173" t="s">
        <v>389</v>
      </c>
      <c r="E36" s="246">
        <v>46.603493133696631</v>
      </c>
      <c r="F36" s="247"/>
      <c r="G36" s="272">
        <v>616770.00000000023</v>
      </c>
      <c r="H36" s="246">
        <v>65.303567159549772</v>
      </c>
      <c r="I36" s="270"/>
      <c r="J36" s="248">
        <v>0.58359000000000005</v>
      </c>
      <c r="K36" s="246">
        <v>58.357227380302213</v>
      </c>
      <c r="L36" s="249" t="s">
        <v>26</v>
      </c>
      <c r="M36" s="269">
        <v>49.682711909154186</v>
      </c>
      <c r="N36" s="246">
        <v>35.356632807289238</v>
      </c>
      <c r="O36" s="270"/>
      <c r="P36" s="246">
        <v>10.989240230284928</v>
      </c>
      <c r="Q36" s="246">
        <v>54.553074797089415</v>
      </c>
      <c r="R36" s="205"/>
      <c r="S36" s="269">
        <v>9.8336936864317828</v>
      </c>
      <c r="T36" s="246">
        <v>19.446963524252521</v>
      </c>
      <c r="U36" s="274">
        <v>10</v>
      </c>
      <c r="V36" s="246">
        <v>29.053497272614013</v>
      </c>
      <c r="W36" s="205"/>
      <c r="X36" s="269">
        <v>99.25238095238096</v>
      </c>
      <c r="Y36" s="246">
        <v>36.305092846437155</v>
      </c>
      <c r="Z36" s="270"/>
      <c r="AA36" s="246">
        <v>173.917</v>
      </c>
      <c r="AB36" s="251">
        <v>34.56514366572722</v>
      </c>
      <c r="AC36" s="205"/>
      <c r="AD36" s="277">
        <v>46.2</v>
      </c>
      <c r="AE36" s="246">
        <v>38.273045507584605</v>
      </c>
      <c r="AF36" s="278"/>
      <c r="AG36" s="282">
        <v>26</v>
      </c>
      <c r="AH36" s="283">
        <v>7.0707070707070701</v>
      </c>
      <c r="AI36" s="278"/>
      <c r="AJ36" s="268">
        <v>773.09237721030922</v>
      </c>
      <c r="AK36" s="190"/>
    </row>
    <row r="37" spans="1:37" x14ac:dyDescent="0.25">
      <c r="A37" s="244">
        <v>212</v>
      </c>
      <c r="B37" s="245" t="s">
        <v>104</v>
      </c>
      <c r="C37" s="265" t="s">
        <v>105</v>
      </c>
      <c r="D37" s="173"/>
      <c r="E37" s="246">
        <v>56.045341871508683</v>
      </c>
      <c r="F37" s="247"/>
      <c r="G37" s="272">
        <v>70813</v>
      </c>
      <c r="H37" s="246">
        <v>83.878555835780247</v>
      </c>
      <c r="I37" s="270"/>
      <c r="J37" s="248">
        <v>0.54910000000000003</v>
      </c>
      <c r="K37" s="246">
        <v>54.432914618605501</v>
      </c>
      <c r="L37" s="249" t="s">
        <v>26</v>
      </c>
      <c r="M37" s="269">
        <v>48.957601311782618</v>
      </c>
      <c r="N37" s="246">
        <v>36.543173794262493</v>
      </c>
      <c r="O37" s="270"/>
      <c r="P37" s="246">
        <v>10.918765841801314</v>
      </c>
      <c r="Q37" s="246">
        <v>54.142856742264541</v>
      </c>
      <c r="R37" s="205"/>
      <c r="S37" s="269">
        <v>20.19005581924386</v>
      </c>
      <c r="T37" s="246">
        <v>51.229208366630608</v>
      </c>
      <c r="U37" s="274" t="s">
        <v>26</v>
      </c>
      <c r="V37" s="246">
        <v>77.043282783285619</v>
      </c>
      <c r="W37" s="205"/>
      <c r="X37" s="269">
        <v>139.02272727272725</v>
      </c>
      <c r="Y37" s="246">
        <v>79.075142721424669</v>
      </c>
      <c r="Z37" s="270"/>
      <c r="AA37" s="246">
        <v>45.512192842134937</v>
      </c>
      <c r="AB37" s="251">
        <v>84.61905764867096</v>
      </c>
      <c r="AC37" s="205"/>
      <c r="AD37" s="269">
        <v>81.594352003658784</v>
      </c>
      <c r="AE37" s="246">
        <v>79.573339560862067</v>
      </c>
      <c r="AF37" s="278"/>
      <c r="AG37" s="284">
        <v>83.25653529016293</v>
      </c>
      <c r="AH37" s="283">
        <v>64.90559120218478</v>
      </c>
      <c r="AI37" s="278"/>
      <c r="AJ37" s="268">
        <v>3237.4954389309059</v>
      </c>
      <c r="AK37" s="254"/>
    </row>
    <row r="38" spans="1:37" x14ac:dyDescent="0.25">
      <c r="A38" s="244">
        <v>214</v>
      </c>
      <c r="B38" s="245" t="s">
        <v>107</v>
      </c>
      <c r="C38" s="265" t="s">
        <v>108</v>
      </c>
      <c r="D38" s="173"/>
      <c r="E38" s="246">
        <v>45.542005187936191</v>
      </c>
      <c r="F38" s="247"/>
      <c r="G38" s="272">
        <v>8097479.9999999925</v>
      </c>
      <c r="H38" s="246">
        <v>43.206949297264494</v>
      </c>
      <c r="I38" s="270"/>
      <c r="J38" s="248">
        <v>0.79220000000000002</v>
      </c>
      <c r="K38" s="246">
        <v>82.093118514472977</v>
      </c>
      <c r="L38" s="249" t="s">
        <v>26</v>
      </c>
      <c r="M38" s="269">
        <v>44.173102430458258</v>
      </c>
      <c r="N38" s="246">
        <v>44.37232985045231</v>
      </c>
      <c r="O38" s="270"/>
      <c r="P38" s="246">
        <v>2.292443578804916</v>
      </c>
      <c r="Q38" s="246">
        <v>3.9306702279881436</v>
      </c>
      <c r="R38" s="205"/>
      <c r="S38" s="269">
        <v>21.12778120620812</v>
      </c>
      <c r="T38" s="246">
        <v>54.106958049503028</v>
      </c>
      <c r="U38" s="274" t="s">
        <v>26</v>
      </c>
      <c r="V38" s="246">
        <v>67.25898327641255</v>
      </c>
      <c r="W38" s="205"/>
      <c r="X38" s="269">
        <v>103.98181818181817</v>
      </c>
      <c r="Y38" s="246">
        <v>42.21346235940716</v>
      </c>
      <c r="Z38" s="270"/>
      <c r="AA38" s="246">
        <v>46.118000000000002</v>
      </c>
      <c r="AB38" s="251">
        <v>84.382905902944259</v>
      </c>
      <c r="AC38" s="205"/>
      <c r="AD38" s="277">
        <v>81.8</v>
      </c>
      <c r="AE38" s="246">
        <v>79.813302217036181</v>
      </c>
      <c r="AF38" s="278"/>
      <c r="AG38" s="282">
        <v>81</v>
      </c>
      <c r="AH38" s="283">
        <v>62.62626262626263</v>
      </c>
      <c r="AI38" s="278"/>
      <c r="AJ38" s="268">
        <v>1768.0724944993763</v>
      </c>
      <c r="AK38" s="254"/>
    </row>
    <row r="39" spans="1:37" x14ac:dyDescent="0.25">
      <c r="A39" s="244">
        <v>218</v>
      </c>
      <c r="B39" s="245" t="s">
        <v>109</v>
      </c>
      <c r="C39" s="265" t="s">
        <v>110</v>
      </c>
      <c r="D39" s="173"/>
      <c r="E39" s="246">
        <v>29.400603974740783</v>
      </c>
      <c r="F39" s="247"/>
      <c r="G39" s="272">
        <v>11937306</v>
      </c>
      <c r="H39" s="246">
        <v>39.87620474216061</v>
      </c>
      <c r="I39" s="270"/>
      <c r="J39" s="248">
        <v>0.35138999999999998</v>
      </c>
      <c r="K39" s="246">
        <v>31.9372383032951</v>
      </c>
      <c r="L39" s="249" t="s">
        <v>26</v>
      </c>
      <c r="M39" s="269">
        <v>45.600000004347315</v>
      </c>
      <c r="N39" s="246">
        <v>42.037413684878075</v>
      </c>
      <c r="O39" s="270"/>
      <c r="P39" s="246">
        <v>4.7045869596525547</v>
      </c>
      <c r="Q39" s="246">
        <v>17.971299553633997</v>
      </c>
      <c r="R39" s="205"/>
      <c r="S39" s="269">
        <v>8.4435692306001808</v>
      </c>
      <c r="T39" s="246">
        <v>15.180863589736134</v>
      </c>
      <c r="U39" s="274" t="s">
        <v>26</v>
      </c>
      <c r="V39" s="246">
        <v>75.131110470202913</v>
      </c>
      <c r="W39" s="205"/>
      <c r="X39" s="269">
        <v>121.7909090909091</v>
      </c>
      <c r="Y39" s="246">
        <v>62.278963834368781</v>
      </c>
      <c r="Z39" s="270"/>
      <c r="AA39" s="246">
        <v>59.798000000000002</v>
      </c>
      <c r="AB39" s="251">
        <v>79.050258641188464</v>
      </c>
      <c r="AC39" s="205"/>
      <c r="AD39" s="277">
        <v>90.1</v>
      </c>
      <c r="AE39" s="246">
        <v>89.498249708284717</v>
      </c>
      <c r="AF39" s="278"/>
      <c r="AG39" s="282">
        <v>88</v>
      </c>
      <c r="AH39" s="283">
        <v>69.696969696969703</v>
      </c>
      <c r="AI39" s="278"/>
      <c r="AJ39" s="268">
        <v>1594.6716987698046</v>
      </c>
      <c r="AK39" s="254"/>
    </row>
    <row r="40" spans="1:37" x14ac:dyDescent="0.25">
      <c r="A40" s="244">
        <v>818</v>
      </c>
      <c r="B40" s="245" t="s">
        <v>111</v>
      </c>
      <c r="C40" s="265" t="s">
        <v>112</v>
      </c>
      <c r="D40" s="173"/>
      <c r="E40" s="246">
        <v>24.853234185521593</v>
      </c>
      <c r="F40" s="247"/>
      <c r="G40" s="272">
        <v>64731064</v>
      </c>
      <c r="H40" s="246">
        <v>25.367984268549783</v>
      </c>
      <c r="I40" s="270"/>
      <c r="J40" s="248">
        <v>0.27543000000000001</v>
      </c>
      <c r="K40" s="246">
        <v>23.294420171126891</v>
      </c>
      <c r="L40" s="249" t="s">
        <v>26</v>
      </c>
      <c r="M40" s="269">
        <v>36.033409756097555</v>
      </c>
      <c r="N40" s="246">
        <v>57.691786240283292</v>
      </c>
      <c r="O40" s="270"/>
      <c r="P40" s="246">
        <v>2.8943100341062582</v>
      </c>
      <c r="Q40" s="246">
        <v>7.4340207624231951</v>
      </c>
      <c r="R40" s="205"/>
      <c r="S40" s="269">
        <v>6.9111105190221691</v>
      </c>
      <c r="T40" s="246">
        <v>10.477959485224805</v>
      </c>
      <c r="U40" s="274" t="s">
        <v>26</v>
      </c>
      <c r="V40" s="246">
        <v>70.577929939113275</v>
      </c>
      <c r="W40" s="205"/>
      <c r="X40" s="269">
        <v>152.87906976744188</v>
      </c>
      <c r="Y40" s="246">
        <v>91.134243419785449</v>
      </c>
      <c r="Z40" s="270"/>
      <c r="AA40" s="246">
        <v>64.698999999999998</v>
      </c>
      <c r="AB40" s="251">
        <v>77.139783185788957</v>
      </c>
      <c r="AC40" s="205"/>
      <c r="AD40" s="277">
        <v>51.4</v>
      </c>
      <c r="AE40" s="246">
        <v>44.340723453908993</v>
      </c>
      <c r="AF40" s="278"/>
      <c r="AG40" s="282">
        <v>88</v>
      </c>
      <c r="AH40" s="283">
        <v>69.696969696969703</v>
      </c>
      <c r="AI40" s="278"/>
      <c r="AJ40" s="268">
        <v>1170.0655500949995</v>
      </c>
      <c r="AK40" s="254"/>
    </row>
    <row r="41" spans="1:37" x14ac:dyDescent="0.25">
      <c r="A41" s="244">
        <v>222</v>
      </c>
      <c r="B41" s="245" t="s">
        <v>113</v>
      </c>
      <c r="C41" s="265" t="s">
        <v>114</v>
      </c>
      <c r="D41" s="173"/>
      <c r="E41" s="246">
        <v>28.363757043631693</v>
      </c>
      <c r="F41" s="247"/>
      <c r="G41" s="272">
        <v>5910713.0000000056</v>
      </c>
      <c r="H41" s="246">
        <v>45.908395293403117</v>
      </c>
      <c r="I41" s="270"/>
      <c r="J41" s="248">
        <v>0.23993</v>
      </c>
      <c r="K41" s="246">
        <v>19.255188421627526</v>
      </c>
      <c r="L41" s="249" t="s">
        <v>26</v>
      </c>
      <c r="M41" s="269">
        <v>49.66696148133029</v>
      </c>
      <c r="N41" s="246">
        <v>35.382406155855868</v>
      </c>
      <c r="O41" s="270"/>
      <c r="P41" s="246">
        <v>3.953683336364179</v>
      </c>
      <c r="Q41" s="246">
        <v>13.600431918820524</v>
      </c>
      <c r="R41" s="205"/>
      <c r="S41" s="269">
        <v>12.513970693847467</v>
      </c>
      <c r="T41" s="246">
        <v>27.672363428451437</v>
      </c>
      <c r="U41" s="274" t="s">
        <v>26</v>
      </c>
      <c r="V41" s="246">
        <v>67.880265041788462</v>
      </c>
      <c r="W41" s="205"/>
      <c r="X41" s="269">
        <v>116.43181818181817</v>
      </c>
      <c r="Y41" s="246">
        <v>56.567364032415313</v>
      </c>
      <c r="Z41" s="270"/>
      <c r="AA41" s="246">
        <v>41.064999999999998</v>
      </c>
      <c r="AB41" s="251">
        <v>86.352632994585505</v>
      </c>
      <c r="AC41" s="205"/>
      <c r="AD41" s="279">
        <v>76</v>
      </c>
      <c r="AE41" s="246">
        <v>73.045507584597445</v>
      </c>
      <c r="AF41" s="278"/>
      <c r="AG41" s="282">
        <v>74</v>
      </c>
      <c r="AH41" s="283">
        <v>55.555555555555557</v>
      </c>
      <c r="AI41" s="278"/>
      <c r="AJ41" s="268">
        <v>1795.9069945045267</v>
      </c>
      <c r="AK41" s="254"/>
    </row>
    <row r="42" spans="1:37" x14ac:dyDescent="0.25">
      <c r="A42" s="244">
        <v>226</v>
      </c>
      <c r="B42" s="245" t="s">
        <v>115</v>
      </c>
      <c r="C42" s="265" t="s">
        <v>116</v>
      </c>
      <c r="D42" s="173" t="s">
        <v>389</v>
      </c>
      <c r="E42" s="246">
        <v>55.806787056039141</v>
      </c>
      <c r="F42" s="247"/>
      <c r="G42" s="272">
        <v>420159.99999999988</v>
      </c>
      <c r="H42" s="246">
        <v>68.59779633656234</v>
      </c>
      <c r="I42" s="270"/>
      <c r="J42" s="248">
        <v>0.58437530343173927</v>
      </c>
      <c r="K42" s="246">
        <v>58.446580128315503</v>
      </c>
      <c r="L42" s="249">
        <v>4</v>
      </c>
      <c r="M42" s="269">
        <v>23.68943584527268</v>
      </c>
      <c r="N42" s="246">
        <v>77.890954533250408</v>
      </c>
      <c r="O42" s="270"/>
      <c r="P42" s="246">
        <v>4.0405325475991978</v>
      </c>
      <c r="Q42" s="246">
        <v>14.10596471254156</v>
      </c>
      <c r="R42" s="205"/>
      <c r="S42" s="269">
        <v>23.045652317014014</v>
      </c>
      <c r="T42" s="246">
        <v>59.992639569525885</v>
      </c>
      <c r="U42" s="274" t="s">
        <v>26</v>
      </c>
      <c r="V42" s="246">
        <v>51.875110527378013</v>
      </c>
      <c r="W42" s="205"/>
      <c r="X42" s="276">
        <v>116.07374015253883</v>
      </c>
      <c r="Y42" s="275">
        <v>56.176414013798059</v>
      </c>
      <c r="Z42" s="270"/>
      <c r="AA42" s="246">
        <v>176.69900000000001</v>
      </c>
      <c r="AB42" s="251">
        <v>33.480682797145008</v>
      </c>
      <c r="AC42" s="205"/>
      <c r="AD42" s="277">
        <v>77.8</v>
      </c>
      <c r="AE42" s="246">
        <v>75.145857642940499</v>
      </c>
      <c r="AF42" s="278"/>
      <c r="AG42" s="284">
        <v>61.270512779072206</v>
      </c>
      <c r="AH42" s="283">
        <v>42.697487655628493</v>
      </c>
      <c r="AI42" s="278"/>
      <c r="AJ42" s="268">
        <v>1092.6189383678909</v>
      </c>
      <c r="AK42" s="254"/>
    </row>
    <row r="43" spans="1:37" x14ac:dyDescent="0.25">
      <c r="A43" s="244">
        <v>232</v>
      </c>
      <c r="B43" s="245" t="s">
        <v>117</v>
      </c>
      <c r="C43" s="265" t="s">
        <v>118</v>
      </c>
      <c r="D43" s="173" t="s">
        <v>389</v>
      </c>
      <c r="E43" s="246">
        <v>27.056301428861371</v>
      </c>
      <c r="F43" s="247"/>
      <c r="G43" s="272">
        <v>3432927</v>
      </c>
      <c r="H43" s="246">
        <v>50.57136424421892</v>
      </c>
      <c r="I43" s="270"/>
      <c r="J43" s="248">
        <v>0.32363527586728097</v>
      </c>
      <c r="K43" s="246">
        <v>28.779273150746516</v>
      </c>
      <c r="L43" s="249">
        <v>4</v>
      </c>
      <c r="M43" s="269">
        <v>44.266234021411456</v>
      </c>
      <c r="N43" s="246">
        <v>44.219933167451728</v>
      </c>
      <c r="O43" s="270"/>
      <c r="P43" s="246">
        <v>3.5651166048309384</v>
      </c>
      <c r="Q43" s="246">
        <v>11.338658639066807</v>
      </c>
      <c r="R43" s="205"/>
      <c r="S43" s="269">
        <v>3.6181367794064183</v>
      </c>
      <c r="T43" s="246">
        <v>0.37227794282288285</v>
      </c>
      <c r="U43" s="274">
        <v>11</v>
      </c>
      <c r="V43" s="246">
        <v>27.303255429858069</v>
      </c>
      <c r="W43" s="205"/>
      <c r="X43" s="269">
        <v>77.219047619047615</v>
      </c>
      <c r="Y43" s="246">
        <v>4.4444555099300542</v>
      </c>
      <c r="Z43" s="270"/>
      <c r="AA43" s="246">
        <v>145.56299999999999</v>
      </c>
      <c r="AB43" s="251">
        <v>45.617912705188033</v>
      </c>
      <c r="AC43" s="205"/>
      <c r="AD43" s="269">
        <v>47.64463530572251</v>
      </c>
      <c r="AE43" s="246">
        <v>39.958734312395002</v>
      </c>
      <c r="AF43" s="278"/>
      <c r="AG43" s="282">
        <v>38</v>
      </c>
      <c r="AH43" s="283">
        <v>19.19191919191919</v>
      </c>
      <c r="AI43" s="278"/>
      <c r="AJ43" s="268">
        <v>172.13414102665047</v>
      </c>
      <c r="AK43" s="254"/>
    </row>
    <row r="44" spans="1:37" x14ac:dyDescent="0.25">
      <c r="A44" s="244">
        <v>231</v>
      </c>
      <c r="B44" s="245" t="s">
        <v>119</v>
      </c>
      <c r="C44" s="265" t="s">
        <v>120</v>
      </c>
      <c r="D44" s="173" t="s">
        <v>389</v>
      </c>
      <c r="E44" s="246">
        <v>44.583242457439127</v>
      </c>
      <c r="F44" s="247"/>
      <c r="G44" s="272">
        <v>58218089.999999948</v>
      </c>
      <c r="H44" s="246">
        <v>26.278045889711375</v>
      </c>
      <c r="I44" s="270"/>
      <c r="J44" s="248">
        <v>0.64576999999999996</v>
      </c>
      <c r="K44" s="246">
        <v>65.43214090660841</v>
      </c>
      <c r="L44" s="249" t="s">
        <v>26</v>
      </c>
      <c r="M44" s="269">
        <v>27.378798109385549</v>
      </c>
      <c r="N44" s="246">
        <v>71.853834736586961</v>
      </c>
      <c r="O44" s="270"/>
      <c r="P44" s="246">
        <v>5.4279271906583553</v>
      </c>
      <c r="Q44" s="246">
        <v>22.181725907439951</v>
      </c>
      <c r="R44" s="205"/>
      <c r="S44" s="269">
        <v>15.60896220092757</v>
      </c>
      <c r="T44" s="246">
        <v>37.170464846848937</v>
      </c>
      <c r="U44" s="274" t="s">
        <v>26</v>
      </c>
      <c r="V44" s="246">
        <v>21.339177586936358</v>
      </c>
      <c r="W44" s="205"/>
      <c r="X44" s="269">
        <v>88.490476190476187</v>
      </c>
      <c r="Y44" s="246">
        <v>21.737807087585743</v>
      </c>
      <c r="Z44" s="270"/>
      <c r="AA44" s="246">
        <v>183.67699999999999</v>
      </c>
      <c r="AB44" s="251">
        <v>30.760564917573969</v>
      </c>
      <c r="AC44" s="205"/>
      <c r="AD44" s="277">
        <v>35.5</v>
      </c>
      <c r="AE44" s="246">
        <v>25.787631271878652</v>
      </c>
      <c r="AF44" s="278"/>
      <c r="AG44" s="282">
        <v>26</v>
      </c>
      <c r="AH44" s="283">
        <v>7.0707070707070701</v>
      </c>
      <c r="AI44" s="278"/>
      <c r="AJ44" s="268">
        <v>106.08162275088507</v>
      </c>
      <c r="AK44" s="254"/>
    </row>
    <row r="45" spans="1:37" x14ac:dyDescent="0.25">
      <c r="A45" s="244">
        <v>242</v>
      </c>
      <c r="B45" s="245" t="s">
        <v>121</v>
      </c>
      <c r="C45" s="265" t="s">
        <v>122</v>
      </c>
      <c r="D45" s="173"/>
      <c r="E45" s="246">
        <v>37.394198594931112</v>
      </c>
      <c r="F45" s="247"/>
      <c r="G45" s="272">
        <v>786351.00000000035</v>
      </c>
      <c r="H45" s="246">
        <v>63.218978145117113</v>
      </c>
      <c r="I45" s="270"/>
      <c r="J45" s="248">
        <v>0.32</v>
      </c>
      <c r="K45" s="246">
        <v>28.36564718732933</v>
      </c>
      <c r="L45" s="249" t="s">
        <v>26</v>
      </c>
      <c r="M45" s="269">
        <v>39.0791668282844</v>
      </c>
      <c r="N45" s="246">
        <v>52.707835356634213</v>
      </c>
      <c r="O45" s="270"/>
      <c r="P45" s="246">
        <v>7.1661277687839142</v>
      </c>
      <c r="Q45" s="246">
        <v>32.299461944552341</v>
      </c>
      <c r="R45" s="205"/>
      <c r="S45" s="269">
        <v>6.8788871253178705</v>
      </c>
      <c r="T45" s="246">
        <v>10.379070341022553</v>
      </c>
      <c r="U45" s="274" t="s">
        <v>26</v>
      </c>
      <c r="V45" s="246">
        <v>83.40739312575856</v>
      </c>
      <c r="W45" s="205"/>
      <c r="X45" s="269">
        <v>130.20909090909089</v>
      </c>
      <c r="Y45" s="246">
        <v>70.762090380898172</v>
      </c>
      <c r="Z45" s="270"/>
      <c r="AA45" s="246">
        <v>22.949000000000002</v>
      </c>
      <c r="AB45" s="251">
        <v>93.414492482448651</v>
      </c>
      <c r="AC45" s="205"/>
      <c r="AD45" s="277">
        <v>91.1</v>
      </c>
      <c r="AE45" s="246">
        <v>90.665110851808635</v>
      </c>
      <c r="AF45" s="278"/>
      <c r="AG45" s="282">
        <v>97</v>
      </c>
      <c r="AH45" s="283">
        <v>78.787878787878782</v>
      </c>
      <c r="AI45" s="278">
        <v>20</v>
      </c>
      <c r="AJ45" s="268">
        <v>2440.0397416264464</v>
      </c>
      <c r="AK45" s="254"/>
    </row>
    <row r="46" spans="1:37" x14ac:dyDescent="0.25">
      <c r="A46" s="244">
        <v>266</v>
      </c>
      <c r="B46" s="245" t="s">
        <v>123</v>
      </c>
      <c r="C46" s="265" t="s">
        <v>124</v>
      </c>
      <c r="D46" s="173"/>
      <c r="E46" s="246">
        <v>49.963401507687365</v>
      </c>
      <c r="F46" s="247"/>
      <c r="G46" s="272">
        <v>1136966.9999999998</v>
      </c>
      <c r="H46" s="246">
        <v>60.054715573436098</v>
      </c>
      <c r="I46" s="270"/>
      <c r="J46" s="248">
        <v>0.81101999999999996</v>
      </c>
      <c r="K46" s="246">
        <v>84.23448024758784</v>
      </c>
      <c r="L46" s="249" t="s">
        <v>26</v>
      </c>
      <c r="M46" s="269">
        <v>33.3274656412894</v>
      </c>
      <c r="N46" s="246">
        <v>62.11968125701226</v>
      </c>
      <c r="O46" s="270"/>
      <c r="P46" s="246">
        <v>2.2466295999527701</v>
      </c>
      <c r="Q46" s="246">
        <v>3.6639957425063088</v>
      </c>
      <c r="R46" s="205"/>
      <c r="S46" s="269">
        <v>16.447602055570997</v>
      </c>
      <c r="T46" s="246">
        <v>39.744134717894319</v>
      </c>
      <c r="U46" s="274" t="s">
        <v>26</v>
      </c>
      <c r="V46" s="246">
        <v>59.763889110240321</v>
      </c>
      <c r="W46" s="205"/>
      <c r="X46" s="269">
        <v>121.6952380952381</v>
      </c>
      <c r="Y46" s="246">
        <v>62.179220790314794</v>
      </c>
      <c r="Z46" s="270"/>
      <c r="AA46" s="246">
        <v>135.31299999999999</v>
      </c>
      <c r="AB46" s="251">
        <v>49.613500017541611</v>
      </c>
      <c r="AC46" s="205"/>
      <c r="AD46" s="277">
        <v>63.2</v>
      </c>
      <c r="AE46" s="246">
        <v>58.10968494749126</v>
      </c>
      <c r="AF46" s="278"/>
      <c r="AG46" s="284">
        <v>87.461619178757473</v>
      </c>
      <c r="AH46" s="283">
        <v>69.15315068561361</v>
      </c>
      <c r="AI46" s="278"/>
      <c r="AJ46" s="268">
        <v>4672.8382591680456</v>
      </c>
      <c r="AK46" s="254"/>
    </row>
    <row r="47" spans="1:37" x14ac:dyDescent="0.25">
      <c r="A47" s="244">
        <v>270</v>
      </c>
      <c r="B47" s="245" t="s">
        <v>126</v>
      </c>
      <c r="C47" s="265" t="s">
        <v>127</v>
      </c>
      <c r="D47" s="173" t="s">
        <v>389</v>
      </c>
      <c r="E47" s="246">
        <v>61.825661004302297</v>
      </c>
      <c r="F47" s="247"/>
      <c r="G47" s="272">
        <v>1189485.0000000002</v>
      </c>
      <c r="H47" s="246">
        <v>59.667191981305599</v>
      </c>
      <c r="I47" s="270"/>
      <c r="J47" s="248">
        <v>0.67874212857462912</v>
      </c>
      <c r="K47" s="246">
        <v>69.183748472445515</v>
      </c>
      <c r="L47" s="249">
        <v>4</v>
      </c>
      <c r="M47" s="269">
        <v>37.508955311527401</v>
      </c>
      <c r="N47" s="246">
        <v>55.277264530064009</v>
      </c>
      <c r="O47" s="270"/>
      <c r="P47" s="246">
        <v>15.188885228549346</v>
      </c>
      <c r="Q47" s="246">
        <v>78.998412163068267</v>
      </c>
      <c r="R47" s="205"/>
      <c r="S47" s="269">
        <v>18.486648915786652</v>
      </c>
      <c r="T47" s="246">
        <v>46.00168787462809</v>
      </c>
      <c r="U47" s="274" t="s">
        <v>26</v>
      </c>
      <c r="V47" s="246">
        <v>32.598489350741197</v>
      </c>
      <c r="W47" s="205"/>
      <c r="X47" s="269">
        <v>111.88571428571427</v>
      </c>
      <c r="Y47" s="246">
        <v>51.512213903485694</v>
      </c>
      <c r="Z47" s="270"/>
      <c r="AA47" s="246">
        <v>203.30799999999999</v>
      </c>
      <c r="AB47" s="251">
        <v>23.108138134275134</v>
      </c>
      <c r="AC47" s="205"/>
      <c r="AD47" s="277">
        <v>30.9</v>
      </c>
      <c r="AE47" s="246">
        <v>20.420070011668614</v>
      </c>
      <c r="AF47" s="278"/>
      <c r="AG47" s="282">
        <v>54</v>
      </c>
      <c r="AH47" s="283">
        <v>35.353535353535356</v>
      </c>
      <c r="AI47" s="278"/>
      <c r="AJ47" s="268">
        <v>348.20263777963345</v>
      </c>
      <c r="AK47" s="254"/>
    </row>
    <row r="48" spans="1:37" x14ac:dyDescent="0.25">
      <c r="A48" s="244">
        <v>288</v>
      </c>
      <c r="B48" s="245" t="s">
        <v>130</v>
      </c>
      <c r="C48" s="265" t="s">
        <v>131</v>
      </c>
      <c r="D48" s="173"/>
      <c r="E48" s="246">
        <v>43.130434598268494</v>
      </c>
      <c r="F48" s="247"/>
      <c r="G48" s="272">
        <v>18656499.000000015</v>
      </c>
      <c r="H48" s="246">
        <v>36.044190339731699</v>
      </c>
      <c r="I48" s="270"/>
      <c r="J48" s="248">
        <v>0.38</v>
      </c>
      <c r="K48" s="246">
        <v>35.19251774986347</v>
      </c>
      <c r="L48" s="249" t="s">
        <v>26</v>
      </c>
      <c r="M48" s="269">
        <v>22.976424912375304</v>
      </c>
      <c r="N48" s="246">
        <v>79.057696129786819</v>
      </c>
      <c r="O48" s="270"/>
      <c r="P48" s="246">
        <v>7.5303676139624649</v>
      </c>
      <c r="Q48" s="246">
        <v>34.419633030727802</v>
      </c>
      <c r="R48" s="205"/>
      <c r="S48" s="269">
        <v>13.578134691142477</v>
      </c>
      <c r="T48" s="246">
        <v>30.938135741232681</v>
      </c>
      <c r="U48" s="274" t="s">
        <v>26</v>
      </c>
      <c r="V48" s="246">
        <v>57.043268538914219</v>
      </c>
      <c r="W48" s="205"/>
      <c r="X48" s="269">
        <v>124.33333333333334</v>
      </c>
      <c r="Y48" s="246">
        <v>64.901283526785321</v>
      </c>
      <c r="Z48" s="270"/>
      <c r="AA48" s="246">
        <v>101.087</v>
      </c>
      <c r="AB48" s="251">
        <v>62.955253320235613</v>
      </c>
      <c r="AC48" s="205"/>
      <c r="AD48" s="277">
        <v>63.9</v>
      </c>
      <c r="AE48" s="246">
        <v>58.926487747957999</v>
      </c>
      <c r="AF48" s="278"/>
      <c r="AG48" s="284">
        <v>59.976149065071155</v>
      </c>
      <c r="AH48" s="283">
        <v>41.39004956067793</v>
      </c>
      <c r="AI48" s="278"/>
      <c r="AJ48" s="268">
        <v>389.89579958522671</v>
      </c>
      <c r="AK48" s="254"/>
    </row>
    <row r="49" spans="1:37" x14ac:dyDescent="0.25">
      <c r="A49" s="244">
        <v>308</v>
      </c>
      <c r="B49" s="245" t="s">
        <v>132</v>
      </c>
      <c r="C49" s="265" t="s">
        <v>133</v>
      </c>
      <c r="D49" s="173"/>
      <c r="E49" s="246">
        <v>43.666353264625947</v>
      </c>
      <c r="F49" s="247"/>
      <c r="G49" s="272">
        <v>92749.999999999971</v>
      </c>
      <c r="H49" s="246">
        <v>81.562617416386544</v>
      </c>
      <c r="I49" s="270"/>
      <c r="J49" s="248">
        <v>0.37667</v>
      </c>
      <c r="K49" s="246">
        <v>34.813626433642817</v>
      </c>
      <c r="L49" s="249" t="s">
        <v>26</v>
      </c>
      <c r="M49" s="269">
        <v>48.780160857908847</v>
      </c>
      <c r="N49" s="246">
        <v>36.833530013067659</v>
      </c>
      <c r="O49" s="270"/>
      <c r="P49" s="246">
        <v>7.1043486285335344</v>
      </c>
      <c r="Q49" s="246">
        <v>31.939857281247523</v>
      </c>
      <c r="R49" s="205"/>
      <c r="S49" s="269">
        <v>14.309350214664359</v>
      </c>
      <c r="T49" s="246">
        <v>33.18213517878516</v>
      </c>
      <c r="U49" s="274" t="s">
        <v>26</v>
      </c>
      <c r="V49" s="246">
        <v>73.514989173400608</v>
      </c>
      <c r="W49" s="205"/>
      <c r="X49" s="269">
        <v>125.80909090909091</v>
      </c>
      <c r="Y49" s="246">
        <v>66.39892985286356</v>
      </c>
      <c r="Z49" s="270"/>
      <c r="AA49" s="246">
        <v>46.898097010732045</v>
      </c>
      <c r="AB49" s="251">
        <v>84.078813637726128</v>
      </c>
      <c r="AC49" s="205"/>
      <c r="AD49" s="269">
        <v>81.179103241096442</v>
      </c>
      <c r="AE49" s="246">
        <v>79.088801914931679</v>
      </c>
      <c r="AF49" s="278"/>
      <c r="AG49" s="284">
        <v>82.848477175200259</v>
      </c>
      <c r="AH49" s="283">
        <v>64.493411288081077</v>
      </c>
      <c r="AI49" s="278"/>
      <c r="AJ49" s="268">
        <v>3230.3963425234169</v>
      </c>
      <c r="AK49" s="254"/>
    </row>
    <row r="50" spans="1:37" x14ac:dyDescent="0.25">
      <c r="A50" s="244">
        <v>320</v>
      </c>
      <c r="B50" s="245" t="s">
        <v>134</v>
      </c>
      <c r="C50" s="265" t="s">
        <v>135</v>
      </c>
      <c r="D50" s="173"/>
      <c r="E50" s="246">
        <v>25.991445839394459</v>
      </c>
      <c r="F50" s="247"/>
      <c r="G50" s="272">
        <v>10519153.000000007</v>
      </c>
      <c r="H50" s="246">
        <v>40.961556269219138</v>
      </c>
      <c r="I50" s="270"/>
      <c r="J50" s="248">
        <v>0.24052999999999999</v>
      </c>
      <c r="K50" s="246">
        <v>19.323457127252865</v>
      </c>
      <c r="L50" s="249" t="s">
        <v>26</v>
      </c>
      <c r="M50" s="269">
        <v>38.626164486684857</v>
      </c>
      <c r="N50" s="246">
        <v>53.449109649757368</v>
      </c>
      <c r="O50" s="270"/>
      <c r="P50" s="246">
        <v>2.8772547639347557</v>
      </c>
      <c r="Q50" s="246">
        <v>7.3347452680938883</v>
      </c>
      <c r="R50" s="205"/>
      <c r="S50" s="269">
        <v>6.3931339300262984</v>
      </c>
      <c r="T50" s="246">
        <v>8.8883608826490423</v>
      </c>
      <c r="U50" s="274" t="s">
        <v>26</v>
      </c>
      <c r="V50" s="246">
        <v>58.37174874936354</v>
      </c>
      <c r="W50" s="205"/>
      <c r="X50" s="269">
        <v>106.32727272727271</v>
      </c>
      <c r="Y50" s="246">
        <v>45.044616668861991</v>
      </c>
      <c r="Z50" s="270"/>
      <c r="AA50" s="246">
        <v>60.7</v>
      </c>
      <c r="AB50" s="251">
        <v>78.698646957701357</v>
      </c>
      <c r="AC50" s="205"/>
      <c r="AD50" s="269">
        <v>72.8241151585908</v>
      </c>
      <c r="AE50" s="246">
        <v>69.339690966850426</v>
      </c>
      <c r="AF50" s="278"/>
      <c r="AG50" s="282">
        <v>59</v>
      </c>
      <c r="AH50" s="283">
        <v>40.404040404040401</v>
      </c>
      <c r="AI50" s="278"/>
      <c r="AJ50" s="268">
        <v>1583.8162058724438</v>
      </c>
      <c r="AK50" s="254"/>
    </row>
    <row r="51" spans="1:37" x14ac:dyDescent="0.25">
      <c r="A51" s="244">
        <v>324</v>
      </c>
      <c r="B51" s="245" t="s">
        <v>136</v>
      </c>
      <c r="C51" s="265" t="s">
        <v>137</v>
      </c>
      <c r="D51" s="173" t="s">
        <v>389</v>
      </c>
      <c r="E51" s="246">
        <v>45.767611313673918</v>
      </c>
      <c r="F51" s="247"/>
      <c r="G51" s="272">
        <v>7325208.0000000056</v>
      </c>
      <c r="H51" s="246">
        <v>44.067118458799804</v>
      </c>
      <c r="I51" s="270"/>
      <c r="J51" s="248">
        <v>0.67879691142961784</v>
      </c>
      <c r="K51" s="246">
        <v>69.189981730113075</v>
      </c>
      <c r="L51" s="249">
        <v>4</v>
      </c>
      <c r="M51" s="269">
        <v>23.997835426764794</v>
      </c>
      <c r="N51" s="246">
        <v>77.386302215200956</v>
      </c>
      <c r="O51" s="270"/>
      <c r="P51" s="246">
        <v>4.2794466468822421</v>
      </c>
      <c r="Q51" s="246">
        <v>15.496638391120726</v>
      </c>
      <c r="R51" s="205"/>
      <c r="S51" s="269">
        <v>10.893061096414925</v>
      </c>
      <c r="T51" s="246">
        <v>22.698015773135012</v>
      </c>
      <c r="U51" s="274" t="s">
        <v>26</v>
      </c>
      <c r="V51" s="246">
        <v>26.213987730887915</v>
      </c>
      <c r="W51" s="205"/>
      <c r="X51" s="269">
        <v>106.26190476190474</v>
      </c>
      <c r="Y51" s="246">
        <v>44.966561729754346</v>
      </c>
      <c r="Z51" s="270"/>
      <c r="AA51" s="246">
        <v>207.398</v>
      </c>
      <c r="AB51" s="251">
        <v>21.513801343296972</v>
      </c>
      <c r="AC51" s="205"/>
      <c r="AD51" s="277">
        <v>35.9</v>
      </c>
      <c r="AE51" s="246">
        <v>26.25437572928822</v>
      </c>
      <c r="AF51" s="278"/>
      <c r="AG51" s="282">
        <v>31</v>
      </c>
      <c r="AH51" s="283">
        <v>12.121212121212121</v>
      </c>
      <c r="AI51" s="278"/>
      <c r="AJ51" s="268">
        <v>575.49772909618071</v>
      </c>
      <c r="AK51" s="254"/>
    </row>
    <row r="52" spans="1:37" x14ac:dyDescent="0.25">
      <c r="A52" s="244">
        <v>624</v>
      </c>
      <c r="B52" s="245" t="s">
        <v>138</v>
      </c>
      <c r="C52" s="266" t="s">
        <v>139</v>
      </c>
      <c r="D52" s="173" t="s">
        <v>389</v>
      </c>
      <c r="E52" s="246">
        <v>55.909912855049583</v>
      </c>
      <c r="F52" s="247"/>
      <c r="G52" s="272">
        <v>1135617.0000000002</v>
      </c>
      <c r="H52" s="246">
        <v>60.064911440194635</v>
      </c>
      <c r="I52" s="270"/>
      <c r="J52" s="248">
        <v>0.51259777354569935</v>
      </c>
      <c r="K52" s="246">
        <v>50.279648364475172</v>
      </c>
      <c r="L52" s="249">
        <v>4</v>
      </c>
      <c r="M52" s="269">
        <v>22.05448115057747</v>
      </c>
      <c r="N52" s="246">
        <v>80.566326764924085</v>
      </c>
      <c r="O52" s="270"/>
      <c r="P52" s="246">
        <v>4.6374383924519238</v>
      </c>
      <c r="Q52" s="246">
        <v>17.580440473988006</v>
      </c>
      <c r="R52" s="205"/>
      <c r="S52" s="269">
        <v>26.651418277646115</v>
      </c>
      <c r="T52" s="246">
        <v>71.058237231666027</v>
      </c>
      <c r="U52" s="274">
        <v>10</v>
      </c>
      <c r="V52" s="246">
        <v>34.169384298085788</v>
      </c>
      <c r="W52" s="205"/>
      <c r="X52" s="269">
        <v>115.70952380952383</v>
      </c>
      <c r="Y52" s="246">
        <v>55.777522981843163</v>
      </c>
      <c r="Z52" s="270"/>
      <c r="AA52" s="246">
        <v>202.75200000000001</v>
      </c>
      <c r="AB52" s="251">
        <v>23.324874382633038</v>
      </c>
      <c r="AC52" s="205"/>
      <c r="AD52" s="279">
        <v>31.5</v>
      </c>
      <c r="AE52" s="246">
        <v>21.12018669778297</v>
      </c>
      <c r="AF52" s="278"/>
      <c r="AG52" s="284">
        <v>55.090403598783155</v>
      </c>
      <c r="AH52" s="283">
        <v>36.454953130083993</v>
      </c>
      <c r="AI52" s="278"/>
      <c r="AJ52" s="268">
        <v>221.16147103539825</v>
      </c>
      <c r="AK52" s="254"/>
    </row>
    <row r="53" spans="1:37" x14ac:dyDescent="0.25">
      <c r="A53" s="244">
        <v>328</v>
      </c>
      <c r="B53" s="245" t="s">
        <v>140</v>
      </c>
      <c r="C53" s="265" t="s">
        <v>141</v>
      </c>
      <c r="D53" s="173"/>
      <c r="E53" s="246">
        <v>51.405568680078225</v>
      </c>
      <c r="F53" s="256"/>
      <c r="G53" s="272">
        <v>843392.99999999965</v>
      </c>
      <c r="H53" s="246">
        <v>62.617993927631112</v>
      </c>
      <c r="I53" s="271"/>
      <c r="J53" s="248">
        <v>0.35</v>
      </c>
      <c r="K53" s="246">
        <v>31.779082468596393</v>
      </c>
      <c r="L53" s="249" t="s">
        <v>26</v>
      </c>
      <c r="M53" s="269">
        <v>24.5</v>
      </c>
      <c r="N53" s="246">
        <v>76.564580879849714</v>
      </c>
      <c r="O53" s="271"/>
      <c r="P53" s="246">
        <v>10.595709504111548</v>
      </c>
      <c r="Q53" s="246">
        <v>52.262407045609827</v>
      </c>
      <c r="R53" s="245"/>
      <c r="S53" s="269">
        <v>14.511915180642774</v>
      </c>
      <c r="T53" s="246">
        <v>33.803779078704082</v>
      </c>
      <c r="U53" s="274">
        <v>10</v>
      </c>
      <c r="V53" s="246">
        <v>73.3918384858097</v>
      </c>
      <c r="W53" s="245"/>
      <c r="X53" s="269">
        <v>114.9909090909091</v>
      </c>
      <c r="Y53" s="246">
        <v>54.986797630044727</v>
      </c>
      <c r="Z53" s="271"/>
      <c r="AA53" s="246">
        <v>77.703000000000003</v>
      </c>
      <c r="AB53" s="251">
        <v>72.070649779950344</v>
      </c>
      <c r="AC53" s="245"/>
      <c r="AD53" s="277">
        <v>98.1</v>
      </c>
      <c r="AE53" s="246">
        <v>98.833138856476083</v>
      </c>
      <c r="AF53" s="280"/>
      <c r="AG53" s="282">
        <v>86</v>
      </c>
      <c r="AH53" s="283">
        <v>67.676767676767682</v>
      </c>
      <c r="AI53" s="280"/>
      <c r="AJ53" s="268">
        <v>834.87220739002964</v>
      </c>
      <c r="AK53" s="254"/>
    </row>
    <row r="54" spans="1:37" x14ac:dyDescent="0.25">
      <c r="A54" s="244">
        <v>332</v>
      </c>
      <c r="B54" s="245" t="s">
        <v>142</v>
      </c>
      <c r="C54" s="265" t="s">
        <v>143</v>
      </c>
      <c r="D54" s="173" t="s">
        <v>389</v>
      </c>
      <c r="E54" s="246">
        <v>45.607535192481706</v>
      </c>
      <c r="F54" s="247"/>
      <c r="G54" s="272">
        <v>7819624.0000000065</v>
      </c>
      <c r="H54" s="246">
        <v>43.506596426713791</v>
      </c>
      <c r="I54" s="270"/>
      <c r="J54" s="248">
        <v>0.27224999999999999</v>
      </c>
      <c r="K54" s="246">
        <v>22.932596031312581</v>
      </c>
      <c r="L54" s="249" t="s">
        <v>26</v>
      </c>
      <c r="M54" s="269">
        <v>32.430685920577616</v>
      </c>
      <c r="N54" s="246">
        <v>63.587134496239571</v>
      </c>
      <c r="O54" s="270"/>
      <c r="P54" s="246">
        <v>2.6753439132384047</v>
      </c>
      <c r="Q54" s="246">
        <v>6.1594604844600607</v>
      </c>
      <c r="R54" s="205"/>
      <c r="S54" s="269">
        <v>33.427106524701514</v>
      </c>
      <c r="T54" s="246">
        <v>91.851888523682518</v>
      </c>
      <c r="U54" s="274" t="s">
        <v>26</v>
      </c>
      <c r="V54" s="246">
        <v>38.183484030926238</v>
      </c>
      <c r="W54" s="205"/>
      <c r="X54" s="269">
        <v>84.940909090909102</v>
      </c>
      <c r="Y54" s="246">
        <v>16.541618460821621</v>
      </c>
      <c r="Z54" s="270"/>
      <c r="AA54" s="246">
        <v>104.733</v>
      </c>
      <c r="AB54" s="251">
        <v>61.533993677226718</v>
      </c>
      <c r="AC54" s="205"/>
      <c r="AD54" s="277">
        <v>43.9</v>
      </c>
      <c r="AE54" s="246">
        <v>35.589264877479586</v>
      </c>
      <c r="AF54" s="278"/>
      <c r="AG54" s="284">
        <v>57.678368517095251</v>
      </c>
      <c r="AH54" s="283">
        <v>39.069059108177022</v>
      </c>
      <c r="AI54" s="278"/>
      <c r="AJ54" s="268">
        <v>384.59180807629042</v>
      </c>
      <c r="AK54" s="254"/>
    </row>
    <row r="55" spans="1:37" x14ac:dyDescent="0.25">
      <c r="A55" s="244">
        <v>340</v>
      </c>
      <c r="B55" s="245" t="s">
        <v>144</v>
      </c>
      <c r="C55" s="265" t="s">
        <v>145</v>
      </c>
      <c r="D55" s="173"/>
      <c r="E55" s="246">
        <v>35.728048582675214</v>
      </c>
      <c r="F55" s="247"/>
      <c r="G55" s="272">
        <v>5980900.9999999991</v>
      </c>
      <c r="H55" s="246">
        <v>45.807088776544255</v>
      </c>
      <c r="I55" s="270"/>
      <c r="J55" s="248">
        <v>0.44474000000000002</v>
      </c>
      <c r="K55" s="246">
        <v>42.558711086837796</v>
      </c>
      <c r="L55" s="249" t="s">
        <v>26</v>
      </c>
      <c r="M55" s="269">
        <v>36.69879518072289</v>
      </c>
      <c r="N55" s="246">
        <v>56.602977055430095</v>
      </c>
      <c r="O55" s="270"/>
      <c r="P55" s="246">
        <v>4.7529539698571046</v>
      </c>
      <c r="Q55" s="246">
        <v>18.252834750614358</v>
      </c>
      <c r="R55" s="205"/>
      <c r="S55" s="269">
        <v>8.5210467008895101</v>
      </c>
      <c r="T55" s="246">
        <v>15.418631243949568</v>
      </c>
      <c r="U55" s="274" t="s">
        <v>26</v>
      </c>
      <c r="V55" s="246">
        <v>64.506626097956214</v>
      </c>
      <c r="W55" s="205"/>
      <c r="X55" s="269">
        <v>109.23636363636363</v>
      </c>
      <c r="Y55" s="246">
        <v>48.470595844601441</v>
      </c>
      <c r="Z55" s="270"/>
      <c r="AA55" s="246">
        <v>49.01</v>
      </c>
      <c r="AB55" s="251">
        <v>83.255565560766058</v>
      </c>
      <c r="AC55" s="205"/>
      <c r="AD55" s="277">
        <v>69.7</v>
      </c>
      <c r="AE55" s="246">
        <v>65.694282380396757</v>
      </c>
      <c r="AF55" s="278"/>
      <c r="AG55" s="282">
        <v>79</v>
      </c>
      <c r="AH55" s="283">
        <v>60.606060606060609</v>
      </c>
      <c r="AI55" s="278">
        <v>21</v>
      </c>
      <c r="AJ55" s="268">
        <v>727.20200205555636</v>
      </c>
      <c r="AK55" s="254"/>
    </row>
    <row r="56" spans="1:37" x14ac:dyDescent="0.25">
      <c r="A56" s="244">
        <v>356</v>
      </c>
      <c r="B56" s="245" t="s">
        <v>146</v>
      </c>
      <c r="C56" s="265" t="s">
        <v>147</v>
      </c>
      <c r="D56" s="173"/>
      <c r="E56" s="246">
        <v>12.204452370672584</v>
      </c>
      <c r="F56" s="247"/>
      <c r="G56" s="272">
        <v>966192388</v>
      </c>
      <c r="H56" s="246">
        <v>2.1702328626201499</v>
      </c>
      <c r="I56" s="270"/>
      <c r="J56" s="248">
        <v>0.12214999999999999</v>
      </c>
      <c r="K56" s="246">
        <v>5.8540415073730205</v>
      </c>
      <c r="L56" s="249" t="s">
        <v>26</v>
      </c>
      <c r="M56" s="269">
        <v>43.322070544329144</v>
      </c>
      <c r="N56" s="246">
        <v>45.764923225550788</v>
      </c>
      <c r="O56" s="270"/>
      <c r="P56" s="246">
        <v>2.8597862324178269</v>
      </c>
      <c r="Q56" s="246">
        <v>7.233064257818965</v>
      </c>
      <c r="R56" s="205"/>
      <c r="S56" s="269">
        <v>3.4968286336460133</v>
      </c>
      <c r="T56" s="246">
        <v>0</v>
      </c>
      <c r="U56" s="274" t="s">
        <v>26</v>
      </c>
      <c r="V56" s="246">
        <v>56.194189292147783</v>
      </c>
      <c r="W56" s="205"/>
      <c r="X56" s="269">
        <v>118.27488151658768</v>
      </c>
      <c r="Y56" s="246">
        <v>58.560790680464358</v>
      </c>
      <c r="Z56" s="270"/>
      <c r="AA56" s="246">
        <v>89.369</v>
      </c>
      <c r="AB56" s="251">
        <v>67.523086698397478</v>
      </c>
      <c r="AC56" s="205"/>
      <c r="AD56" s="277">
        <v>52.1</v>
      </c>
      <c r="AE56" s="246">
        <v>45.157526254375739</v>
      </c>
      <c r="AF56" s="278"/>
      <c r="AG56" s="282">
        <v>72</v>
      </c>
      <c r="AH56" s="283">
        <v>53.535353535353536</v>
      </c>
      <c r="AI56" s="278"/>
      <c r="AJ56" s="268">
        <v>407.38501117422692</v>
      </c>
      <c r="AK56" s="254"/>
    </row>
    <row r="57" spans="1:37" x14ac:dyDescent="0.25">
      <c r="A57" s="244">
        <v>360</v>
      </c>
      <c r="B57" s="245" t="s">
        <v>148</v>
      </c>
      <c r="C57" s="265" t="s">
        <v>149</v>
      </c>
      <c r="D57" s="173"/>
      <c r="E57" s="246">
        <v>17.38373287371542</v>
      </c>
      <c r="F57" s="247"/>
      <c r="G57" s="272">
        <v>203380085</v>
      </c>
      <c r="H57" s="246">
        <v>15.543193391907801</v>
      </c>
      <c r="I57" s="270"/>
      <c r="J57" s="248">
        <v>0.15976000000000001</v>
      </c>
      <c r="K57" s="246">
        <v>10.133351538321502</v>
      </c>
      <c r="L57" s="249" t="s">
        <v>26</v>
      </c>
      <c r="M57" s="269">
        <v>46.710000890533053</v>
      </c>
      <c r="N57" s="246">
        <v>40.221054150470238</v>
      </c>
      <c r="O57" s="270"/>
      <c r="P57" s="246">
        <v>3.2112385899223743</v>
      </c>
      <c r="Q57" s="246">
        <v>9.2788018024966252</v>
      </c>
      <c r="R57" s="205"/>
      <c r="S57" s="269">
        <v>7.3230886576500867</v>
      </c>
      <c r="T57" s="246">
        <v>11.742263485380921</v>
      </c>
      <c r="U57" s="274" t="s">
        <v>26</v>
      </c>
      <c r="V57" s="246">
        <v>74.065112396858979</v>
      </c>
      <c r="W57" s="205"/>
      <c r="X57" s="269">
        <v>130</v>
      </c>
      <c r="Y57" s="246">
        <v>70.558109558348306</v>
      </c>
      <c r="Z57" s="270"/>
      <c r="AA57" s="246">
        <v>62.752000000000002</v>
      </c>
      <c r="AB57" s="251">
        <v>77.898749868437974</v>
      </c>
      <c r="AC57" s="205"/>
      <c r="AD57" s="277">
        <v>83.8</v>
      </c>
      <c r="AE57" s="246">
        <v>82.147024504084015</v>
      </c>
      <c r="AF57" s="278"/>
      <c r="AG57" s="282">
        <v>84</v>
      </c>
      <c r="AH57" s="283">
        <v>65.656565656565661</v>
      </c>
      <c r="AI57" s="278"/>
      <c r="AJ57" s="268">
        <v>1010.1033178109438</v>
      </c>
      <c r="AK57" s="254"/>
    </row>
    <row r="58" spans="1:37" x14ac:dyDescent="0.25">
      <c r="A58" s="244">
        <v>364</v>
      </c>
      <c r="B58" s="245" t="s">
        <v>150</v>
      </c>
      <c r="C58" s="265" t="s">
        <v>151</v>
      </c>
      <c r="D58" s="173"/>
      <c r="E58" s="246">
        <v>49.999067754751536</v>
      </c>
      <c r="F58" s="247"/>
      <c r="G58" s="272">
        <v>64627638.999999993</v>
      </c>
      <c r="H58" s="246">
        <v>25.381706989943087</v>
      </c>
      <c r="I58" s="270"/>
      <c r="J58" s="248">
        <v>0.79800000000000004</v>
      </c>
      <c r="K58" s="246">
        <v>82.753049335517943</v>
      </c>
      <c r="L58" s="249" t="s">
        <v>26</v>
      </c>
      <c r="M58" s="269">
        <v>39.3253733128468</v>
      </c>
      <c r="N58" s="246">
        <v>52.304953249751719</v>
      </c>
      <c r="O58" s="270"/>
      <c r="P58" s="246">
        <v>5.2310175163185342</v>
      </c>
      <c r="Q58" s="246">
        <v>21.035552023254205</v>
      </c>
      <c r="R58" s="205"/>
      <c r="S58" s="269">
        <v>25.824349427562499</v>
      </c>
      <c r="T58" s="246">
        <v>68.520077175290723</v>
      </c>
      <c r="U58" s="274" t="s">
        <v>26</v>
      </c>
      <c r="V58" s="246">
        <v>72.392452288143033</v>
      </c>
      <c r="W58" s="205"/>
      <c r="X58" s="269">
        <v>131.90232558139536</v>
      </c>
      <c r="Y58" s="246">
        <v>72.40197697906747</v>
      </c>
      <c r="Z58" s="270"/>
      <c r="AA58" s="246">
        <v>51.512999999999998</v>
      </c>
      <c r="AB58" s="251">
        <v>82.279862629759137</v>
      </c>
      <c r="AC58" s="205"/>
      <c r="AD58" s="279">
        <v>71</v>
      </c>
      <c r="AE58" s="246">
        <v>67.211201866977845</v>
      </c>
      <c r="AF58" s="278"/>
      <c r="AG58" s="282">
        <v>86</v>
      </c>
      <c r="AH58" s="283">
        <v>67.676767676767682</v>
      </c>
      <c r="AI58" s="278"/>
      <c r="AJ58" s="268">
        <v>1770</v>
      </c>
      <c r="AK58" s="254"/>
    </row>
    <row r="59" spans="1:37" x14ac:dyDescent="0.25">
      <c r="A59" s="244">
        <v>376</v>
      </c>
      <c r="B59" s="245" t="s">
        <v>154</v>
      </c>
      <c r="C59" s="265" t="s">
        <v>155</v>
      </c>
      <c r="D59" s="173"/>
      <c r="E59" s="246">
        <v>23.346201814983726</v>
      </c>
      <c r="F59" s="247"/>
      <c r="G59" s="272">
        <v>5860074.0000000028</v>
      </c>
      <c r="H59" s="246">
        <v>45.982235444336858</v>
      </c>
      <c r="I59" s="270"/>
      <c r="J59" s="248">
        <v>0.25819999999999999</v>
      </c>
      <c r="K59" s="246">
        <v>21.333970507919169</v>
      </c>
      <c r="L59" s="249" t="s">
        <v>26</v>
      </c>
      <c r="M59" s="269">
        <v>57.43202265981904</v>
      </c>
      <c r="N59" s="246">
        <v>22.675981249048959</v>
      </c>
      <c r="O59" s="270"/>
      <c r="P59" s="246">
        <v>5.546520146858418</v>
      </c>
      <c r="Q59" s="246">
        <v>22.872033022621679</v>
      </c>
      <c r="R59" s="205"/>
      <c r="S59" s="269">
        <v>4.756836094748838</v>
      </c>
      <c r="T59" s="246">
        <v>3.8667888509919699</v>
      </c>
      <c r="U59" s="274" t="s">
        <v>26</v>
      </c>
      <c r="V59" s="246">
        <v>90.08446092013584</v>
      </c>
      <c r="W59" s="205"/>
      <c r="X59" s="269">
        <v>152.44651162790697</v>
      </c>
      <c r="Y59" s="246">
        <v>90.774611570476864</v>
      </c>
      <c r="Z59" s="270"/>
      <c r="AA59" s="246">
        <v>9.9719999999999995</v>
      </c>
      <c r="AB59" s="251">
        <v>98.47310092658644</v>
      </c>
      <c r="AC59" s="205"/>
      <c r="AD59" s="277">
        <v>95.1</v>
      </c>
      <c r="AE59" s="246">
        <v>95.332555425904317</v>
      </c>
      <c r="AF59" s="278"/>
      <c r="AG59" s="282">
        <v>94</v>
      </c>
      <c r="AH59" s="283">
        <v>75.757575757575751</v>
      </c>
      <c r="AI59" s="278"/>
      <c r="AJ59" s="268">
        <v>16408.571510482398</v>
      </c>
      <c r="AK59" s="254"/>
    </row>
    <row r="60" spans="1:37" x14ac:dyDescent="0.25">
      <c r="A60" s="244">
        <v>388</v>
      </c>
      <c r="B60" s="245" t="s">
        <v>156</v>
      </c>
      <c r="C60" s="265" t="s">
        <v>157</v>
      </c>
      <c r="D60" s="173"/>
      <c r="E60" s="246">
        <v>31.18496699328146</v>
      </c>
      <c r="F60" s="247"/>
      <c r="G60" s="272">
        <v>2516484.0000000005</v>
      </c>
      <c r="H60" s="246">
        <v>53.236458657044182</v>
      </c>
      <c r="I60" s="270"/>
      <c r="J60" s="248">
        <v>0.53454999999999997</v>
      </c>
      <c r="K60" s="246">
        <v>52.777398507190966</v>
      </c>
      <c r="L60" s="249" t="s">
        <v>26</v>
      </c>
      <c r="M60" s="269">
        <v>54.300003059105308</v>
      </c>
      <c r="N60" s="246">
        <v>27.801088566086445</v>
      </c>
      <c r="O60" s="270"/>
      <c r="P60" s="246">
        <v>4.2560969616234283</v>
      </c>
      <c r="Q60" s="246">
        <v>15.360724299863726</v>
      </c>
      <c r="R60" s="205"/>
      <c r="S60" s="269">
        <v>5.696069012047249</v>
      </c>
      <c r="T60" s="246">
        <v>6.7491649362219768</v>
      </c>
      <c r="U60" s="274" t="s">
        <v>26</v>
      </c>
      <c r="V60" s="246">
        <v>73.815625232452291</v>
      </c>
      <c r="W60" s="205"/>
      <c r="X60" s="269">
        <v>116.05454545454545</v>
      </c>
      <c r="Y60" s="246">
        <v>56.155423175635619</v>
      </c>
      <c r="Z60" s="270"/>
      <c r="AA60" s="246">
        <v>26.774000000000001</v>
      </c>
      <c r="AB60" s="251">
        <v>91.923456241497206</v>
      </c>
      <c r="AC60" s="205"/>
      <c r="AD60" s="279">
        <v>85</v>
      </c>
      <c r="AE60" s="246">
        <v>83.547257876312713</v>
      </c>
      <c r="AF60" s="278"/>
      <c r="AG60" s="282">
        <v>82</v>
      </c>
      <c r="AH60" s="283">
        <v>63.636363636363633</v>
      </c>
      <c r="AI60" s="278">
        <v>20</v>
      </c>
      <c r="AJ60" s="268">
        <v>1648.2259732254906</v>
      </c>
      <c r="AK60" s="254"/>
    </row>
    <row r="61" spans="1:37" x14ac:dyDescent="0.25">
      <c r="A61" s="244">
        <v>400</v>
      </c>
      <c r="B61" s="245" t="s">
        <v>158</v>
      </c>
      <c r="C61" s="265" t="s">
        <v>159</v>
      </c>
      <c r="D61" s="173"/>
      <c r="E61" s="246">
        <v>27.701644892071954</v>
      </c>
      <c r="F61" s="247"/>
      <c r="G61" s="272">
        <v>6125664.9999999963</v>
      </c>
      <c r="H61" s="246">
        <v>45.601844725901557</v>
      </c>
      <c r="I61" s="270"/>
      <c r="J61" s="248">
        <v>0.27</v>
      </c>
      <c r="K61" s="246">
        <v>22.676588385217553</v>
      </c>
      <c r="L61" s="249" t="s">
        <v>26</v>
      </c>
      <c r="M61" s="269">
        <v>55.620246637734709</v>
      </c>
      <c r="N61" s="246">
        <v>25.640696586558811</v>
      </c>
      <c r="O61" s="270"/>
      <c r="P61" s="246">
        <v>8.5110096356398888</v>
      </c>
      <c r="Q61" s="246">
        <v>40.127764328746345</v>
      </c>
      <c r="R61" s="205"/>
      <c r="S61" s="269">
        <v>4.9505696704139606</v>
      </c>
      <c r="T61" s="246">
        <v>4.4613304339354798</v>
      </c>
      <c r="U61" s="274" t="s">
        <v>26</v>
      </c>
      <c r="V61" s="246">
        <v>78.065709239455799</v>
      </c>
      <c r="W61" s="205"/>
      <c r="X61" s="269">
        <v>140.19534883720928</v>
      </c>
      <c r="Y61" s="246">
        <v>80.141231714111839</v>
      </c>
      <c r="Z61" s="270"/>
      <c r="AA61" s="246">
        <v>31.193999999999999</v>
      </c>
      <c r="AB61" s="251">
        <v>90.200481029731066</v>
      </c>
      <c r="AC61" s="205"/>
      <c r="AD61" s="277">
        <v>85.7</v>
      </c>
      <c r="AE61" s="246">
        <v>84.364060676779474</v>
      </c>
      <c r="AF61" s="278"/>
      <c r="AG61" s="284">
        <v>75.981492901828801</v>
      </c>
      <c r="AH61" s="283">
        <v>57.557063537200811</v>
      </c>
      <c r="AI61" s="278"/>
      <c r="AJ61" s="268">
        <v>1700.4149487006687</v>
      </c>
      <c r="AK61" s="254"/>
    </row>
    <row r="62" spans="1:37" x14ac:dyDescent="0.25">
      <c r="A62" s="244">
        <v>404</v>
      </c>
      <c r="B62" s="245" t="s">
        <v>162</v>
      </c>
      <c r="C62" s="265" t="s">
        <v>163</v>
      </c>
      <c r="D62" s="173"/>
      <c r="E62" s="246">
        <v>27.745147486939413</v>
      </c>
      <c r="F62" s="247"/>
      <c r="G62" s="272">
        <v>28445775.000000022</v>
      </c>
      <c r="H62" s="246">
        <v>32.424327682719607</v>
      </c>
      <c r="I62" s="270"/>
      <c r="J62" s="248">
        <v>0.28498000000000001</v>
      </c>
      <c r="K62" s="246">
        <v>24.381030402330243</v>
      </c>
      <c r="L62" s="249" t="s">
        <v>26</v>
      </c>
      <c r="M62" s="269">
        <v>44.192708333333336</v>
      </c>
      <c r="N62" s="246">
        <v>44.340247561995589</v>
      </c>
      <c r="O62" s="270"/>
      <c r="P62" s="246">
        <v>5.7812860138811502</v>
      </c>
      <c r="Q62" s="246">
        <v>24.238560627635657</v>
      </c>
      <c r="R62" s="205"/>
      <c r="S62" s="269">
        <v>7.8442289837173425</v>
      </c>
      <c r="T62" s="246">
        <v>13.341571160015981</v>
      </c>
      <c r="U62" s="274" t="s">
        <v>26</v>
      </c>
      <c r="V62" s="246">
        <v>53.606851451385879</v>
      </c>
      <c r="W62" s="205"/>
      <c r="X62" s="269">
        <v>94.11904761904762</v>
      </c>
      <c r="Y62" s="246">
        <v>29.564691300141572</v>
      </c>
      <c r="Z62" s="270"/>
      <c r="AA62" s="246">
        <v>104.011</v>
      </c>
      <c r="AB62" s="251">
        <v>61.815438949374943</v>
      </c>
      <c r="AC62" s="205"/>
      <c r="AD62" s="277">
        <v>77.3</v>
      </c>
      <c r="AE62" s="246">
        <v>74.562427071178533</v>
      </c>
      <c r="AF62" s="278"/>
      <c r="AG62" s="282">
        <v>67</v>
      </c>
      <c r="AH62" s="283">
        <v>48.484848484848484</v>
      </c>
      <c r="AI62" s="278"/>
      <c r="AJ62" s="268">
        <v>334.72223245658893</v>
      </c>
      <c r="AK62" s="254"/>
    </row>
    <row r="63" spans="1:37" x14ac:dyDescent="0.25">
      <c r="A63" s="244">
        <v>296</v>
      </c>
      <c r="B63" s="245" t="s">
        <v>164</v>
      </c>
      <c r="C63" s="265" t="s">
        <v>165</v>
      </c>
      <c r="D63" s="173" t="s">
        <v>389</v>
      </c>
      <c r="E63" s="246">
        <v>74.320445589610813</v>
      </c>
      <c r="F63" s="247"/>
      <c r="G63" s="272">
        <v>79890.000000000029</v>
      </c>
      <c r="H63" s="246">
        <v>82.843516830276926</v>
      </c>
      <c r="I63" s="270"/>
      <c r="J63" s="248">
        <v>0.72853999999999997</v>
      </c>
      <c r="K63" s="246">
        <v>74.849808847624246</v>
      </c>
      <c r="L63" s="249" t="s">
        <v>26</v>
      </c>
      <c r="M63" s="269">
        <v>25.370900692840646</v>
      </c>
      <c r="N63" s="246">
        <v>75.139475011331683</v>
      </c>
      <c r="O63" s="270"/>
      <c r="P63" s="246">
        <v>14.172874266759584</v>
      </c>
      <c r="Q63" s="246">
        <v>73.084404969901314</v>
      </c>
      <c r="R63" s="205"/>
      <c r="S63" s="269">
        <v>24.9005362980851</v>
      </c>
      <c r="T63" s="246">
        <v>65.685022288919924</v>
      </c>
      <c r="U63" s="274" t="s">
        <v>26</v>
      </c>
      <c r="V63" s="246">
        <v>65.925522531980249</v>
      </c>
      <c r="W63" s="205"/>
      <c r="X63" s="269">
        <v>128.44144144144144</v>
      </c>
      <c r="Y63" s="246">
        <v>69.027223759204617</v>
      </c>
      <c r="Z63" s="270"/>
      <c r="AA63" s="246">
        <v>24</v>
      </c>
      <c r="AB63" s="251">
        <v>93.004798602908792</v>
      </c>
      <c r="AC63" s="205"/>
      <c r="AD63" s="269">
        <v>61.770576738648373</v>
      </c>
      <c r="AE63" s="246">
        <v>56.441746486170807</v>
      </c>
      <c r="AF63" s="278"/>
      <c r="AG63" s="284">
        <v>63.776038066840414</v>
      </c>
      <c r="AH63" s="283">
        <v>45.228321279636781</v>
      </c>
      <c r="AI63" s="278"/>
      <c r="AJ63" s="268">
        <v>608.91153593397019</v>
      </c>
      <c r="AK63" s="254"/>
    </row>
    <row r="64" spans="1:37" x14ac:dyDescent="0.25">
      <c r="A64" s="244">
        <v>410</v>
      </c>
      <c r="B64" s="245" t="s">
        <v>239</v>
      </c>
      <c r="C64" s="265" t="s">
        <v>240</v>
      </c>
      <c r="D64" s="127"/>
      <c r="E64" s="246">
        <v>16.093889728411355</v>
      </c>
      <c r="F64" s="247"/>
      <c r="G64" s="272">
        <v>45731265.000000015</v>
      </c>
      <c r="H64" s="246">
        <v>28.34982099226762</v>
      </c>
      <c r="I64" s="270"/>
      <c r="J64" s="248">
        <v>0.14913000000000001</v>
      </c>
      <c r="K64" s="246">
        <v>8.9238576369925386</v>
      </c>
      <c r="L64" s="249" t="s">
        <v>26</v>
      </c>
      <c r="M64" s="269">
        <v>59.096719167599261</v>
      </c>
      <c r="N64" s="246">
        <v>19.95194074472807</v>
      </c>
      <c r="O64" s="270"/>
      <c r="P64" s="246">
        <v>2.4168607318261452</v>
      </c>
      <c r="Q64" s="246">
        <v>4.6548788887143457</v>
      </c>
      <c r="R64" s="205"/>
      <c r="S64" s="269">
        <v>9.5541069269895544</v>
      </c>
      <c r="T64" s="246">
        <v>18.588950379354202</v>
      </c>
      <c r="U64" s="274" t="s">
        <v>26</v>
      </c>
      <c r="V64" s="246">
        <v>89.073963975746906</v>
      </c>
      <c r="W64" s="205"/>
      <c r="X64" s="269">
        <v>142.1036036036036</v>
      </c>
      <c r="Y64" s="246">
        <v>81.857203978652038</v>
      </c>
      <c r="Z64" s="270"/>
      <c r="AA64" s="246">
        <v>13.218</v>
      </c>
      <c r="AB64" s="251">
        <v>97.207766642108425</v>
      </c>
      <c r="AC64" s="205"/>
      <c r="AD64" s="277">
        <v>96.9</v>
      </c>
      <c r="AE64" s="246">
        <v>97.432905484247385</v>
      </c>
      <c r="AF64" s="278"/>
      <c r="AG64" s="282">
        <v>98</v>
      </c>
      <c r="AH64" s="283">
        <v>79.797979797979806</v>
      </c>
      <c r="AI64" s="278"/>
      <c r="AJ64" s="268">
        <v>9829.0795016383727</v>
      </c>
      <c r="AK64" s="254"/>
    </row>
    <row r="65" spans="1:37" x14ac:dyDescent="0.25">
      <c r="A65" s="244">
        <v>418</v>
      </c>
      <c r="B65" s="245" t="s">
        <v>170</v>
      </c>
      <c r="C65" s="265" t="s">
        <v>171</v>
      </c>
      <c r="D65" s="173" t="s">
        <v>389</v>
      </c>
      <c r="E65" s="246">
        <v>45.65177397550697</v>
      </c>
      <c r="F65" s="247"/>
      <c r="G65" s="272">
        <v>5031709.0000000028</v>
      </c>
      <c r="H65" s="246">
        <v>47.290129290877438</v>
      </c>
      <c r="I65" s="270"/>
      <c r="J65" s="248">
        <v>0.25445186089842803</v>
      </c>
      <c r="K65" s="246">
        <v>20.907502832972426</v>
      </c>
      <c r="L65" s="249">
        <v>4</v>
      </c>
      <c r="M65" s="269">
        <v>21</v>
      </c>
      <c r="N65" s="246">
        <v>82.291836100584419</v>
      </c>
      <c r="O65" s="270"/>
      <c r="P65" s="246">
        <v>6.101337373083453</v>
      </c>
      <c r="Q65" s="246">
        <v>26.101518914198852</v>
      </c>
      <c r="R65" s="205"/>
      <c r="S65" s="269">
        <v>20.33299948732504</v>
      </c>
      <c r="T65" s="246">
        <v>51.667882738901724</v>
      </c>
      <c r="U65" s="274" t="s">
        <v>26</v>
      </c>
      <c r="V65" s="246">
        <v>44.348931887864964</v>
      </c>
      <c r="W65" s="205"/>
      <c r="X65" s="269">
        <v>94.950450450450447</v>
      </c>
      <c r="Y65" s="246">
        <v>30.680961644279581</v>
      </c>
      <c r="Z65" s="270"/>
      <c r="AA65" s="246">
        <v>150.27500000000001</v>
      </c>
      <c r="AB65" s="251">
        <v>43.781111981694366</v>
      </c>
      <c r="AC65" s="205"/>
      <c r="AD65" s="277">
        <v>56.6</v>
      </c>
      <c r="AE65" s="246">
        <v>50.40840140023338</v>
      </c>
      <c r="AF65" s="278"/>
      <c r="AG65" s="282">
        <v>71</v>
      </c>
      <c r="AH65" s="283">
        <v>52.525252525252533</v>
      </c>
      <c r="AI65" s="278"/>
      <c r="AJ65" s="268">
        <v>379.24903690909179</v>
      </c>
      <c r="AK65" s="254"/>
    </row>
    <row r="66" spans="1:37" x14ac:dyDescent="0.25">
      <c r="A66" s="244">
        <v>422</v>
      </c>
      <c r="B66" s="245" t="s">
        <v>172</v>
      </c>
      <c r="C66" s="265" t="s">
        <v>173</v>
      </c>
      <c r="D66" s="173"/>
      <c r="E66" s="246">
        <v>41.90217896693008</v>
      </c>
      <c r="F66" s="247"/>
      <c r="G66" s="272">
        <v>3142840.9999999986</v>
      </c>
      <c r="H66" s="246">
        <v>51.329021044243028</v>
      </c>
      <c r="I66" s="270"/>
      <c r="J66" s="248">
        <v>0.13300000000000001</v>
      </c>
      <c r="K66" s="246">
        <v>7.0885672674312765</v>
      </c>
      <c r="L66" s="249" t="s">
        <v>26</v>
      </c>
      <c r="M66" s="269">
        <v>47.399998867016627</v>
      </c>
      <c r="N66" s="246">
        <v>39.091970003866827</v>
      </c>
      <c r="O66" s="270"/>
      <c r="P66" s="246">
        <v>5.5819992187587735</v>
      </c>
      <c r="Q66" s="246">
        <v>23.07854997402934</v>
      </c>
      <c r="R66" s="205"/>
      <c r="S66" s="269">
        <v>32.472647802078612</v>
      </c>
      <c r="T66" s="246">
        <v>88.92278654507993</v>
      </c>
      <c r="U66" s="274">
        <v>10</v>
      </c>
      <c r="V66" s="246">
        <v>84.447690353543095</v>
      </c>
      <c r="W66" s="205"/>
      <c r="X66" s="269">
        <v>152.4</v>
      </c>
      <c r="Y66" s="246">
        <v>90.735880734275568</v>
      </c>
      <c r="Z66" s="270"/>
      <c r="AA66" s="246">
        <v>35.281999999999996</v>
      </c>
      <c r="AB66" s="251">
        <v>88.606923865545568</v>
      </c>
      <c r="AC66" s="205"/>
      <c r="AD66" s="277">
        <v>83.4</v>
      </c>
      <c r="AE66" s="246">
        <v>81.680280046674454</v>
      </c>
      <c r="AF66" s="278"/>
      <c r="AG66" s="282">
        <v>95</v>
      </c>
      <c r="AH66" s="283">
        <v>76.767676767676761</v>
      </c>
      <c r="AI66" s="278"/>
      <c r="AJ66" s="268">
        <v>3295.3588918168875</v>
      </c>
      <c r="AK66" s="254"/>
    </row>
    <row r="67" spans="1:37" x14ac:dyDescent="0.25">
      <c r="A67" s="244">
        <v>426</v>
      </c>
      <c r="B67" s="245" t="s">
        <v>174</v>
      </c>
      <c r="C67" s="265" t="s">
        <v>175</v>
      </c>
      <c r="D67" s="173" t="s">
        <v>389</v>
      </c>
      <c r="E67" s="246">
        <v>53.111424314121294</v>
      </c>
      <c r="F67" s="247"/>
      <c r="G67" s="272">
        <v>2015847</v>
      </c>
      <c r="H67" s="246">
        <v>55.140109585213814</v>
      </c>
      <c r="I67" s="270"/>
      <c r="J67" s="248">
        <v>0.68450000000000011</v>
      </c>
      <c r="K67" s="246">
        <v>69.838885854724211</v>
      </c>
      <c r="L67" s="249">
        <v>5</v>
      </c>
      <c r="M67" s="269">
        <v>34.538105482756372</v>
      </c>
      <c r="N67" s="246">
        <v>60.138640299163356</v>
      </c>
      <c r="O67" s="270"/>
      <c r="P67" s="246">
        <v>7.8021362473467057</v>
      </c>
      <c r="Q67" s="246">
        <v>36.00154672374574</v>
      </c>
      <c r="R67" s="205"/>
      <c r="S67" s="269">
        <v>17.977095591446361</v>
      </c>
      <c r="T67" s="246">
        <v>44.43793910775937</v>
      </c>
      <c r="U67" s="274"/>
      <c r="V67" s="246">
        <v>59.593037081551479</v>
      </c>
      <c r="W67" s="205"/>
      <c r="X67" s="269">
        <v>106.83333333333333</v>
      </c>
      <c r="Y67" s="246">
        <v>45.647277492320676</v>
      </c>
      <c r="Z67" s="270"/>
      <c r="AA67" s="246">
        <v>129.80099999999999</v>
      </c>
      <c r="AB67" s="251">
        <v>51.762151458097016</v>
      </c>
      <c r="AC67" s="205"/>
      <c r="AD67" s="277">
        <v>81.400000000000006</v>
      </c>
      <c r="AE67" s="246">
        <v>79.346557759626606</v>
      </c>
      <c r="AF67" s="278"/>
      <c r="AG67" s="282">
        <v>80</v>
      </c>
      <c r="AH67" s="283">
        <v>61.616161616161612</v>
      </c>
      <c r="AI67" s="278"/>
      <c r="AJ67" s="268">
        <v>462.8748875442796</v>
      </c>
      <c r="AK67" s="254"/>
    </row>
    <row r="68" spans="1:37" x14ac:dyDescent="0.25">
      <c r="A68" s="244">
        <v>430</v>
      </c>
      <c r="B68" s="245" t="s">
        <v>176</v>
      </c>
      <c r="C68" s="265" t="s">
        <v>177</v>
      </c>
      <c r="D68" s="173" t="s">
        <v>389</v>
      </c>
      <c r="E68" s="246">
        <v>63.619935243908593</v>
      </c>
      <c r="F68" s="247"/>
      <c r="G68" s="272">
        <v>2402251.0000000005</v>
      </c>
      <c r="H68" s="246">
        <v>53.635140568559592</v>
      </c>
      <c r="I68" s="270"/>
      <c r="J68" s="248">
        <v>0.65700000000000003</v>
      </c>
      <c r="K68" s="246">
        <v>66.709903513562722</v>
      </c>
      <c r="L68" s="249" t="s">
        <v>26</v>
      </c>
      <c r="M68" s="269">
        <v>32.955493420638945</v>
      </c>
      <c r="N68" s="246">
        <v>62.728361212066154</v>
      </c>
      <c r="O68" s="270"/>
      <c r="P68" s="246">
        <v>11.818018273797977</v>
      </c>
      <c r="Q68" s="246">
        <v>59.377234668594056</v>
      </c>
      <c r="R68" s="205"/>
      <c r="S68" s="269">
        <v>28.147347134107626</v>
      </c>
      <c r="T68" s="246">
        <v>75.649036256760454</v>
      </c>
      <c r="U68" s="274">
        <v>10</v>
      </c>
      <c r="V68" s="246">
        <v>39.851193692516276</v>
      </c>
      <c r="W68" s="205"/>
      <c r="X68" s="269">
        <v>97.319047619047623</v>
      </c>
      <c r="Y68" s="246">
        <v>33.808332209162486</v>
      </c>
      <c r="Z68" s="270"/>
      <c r="AA68" s="246">
        <v>173.59299999999999</v>
      </c>
      <c r="AB68" s="251">
        <v>34.691443206137237</v>
      </c>
      <c r="AC68" s="205"/>
      <c r="AD68" s="277">
        <v>45.2</v>
      </c>
      <c r="AE68" s="246">
        <v>37.106184364060688</v>
      </c>
      <c r="AF68" s="278"/>
      <c r="AG68" s="284">
        <v>72.260826840797648</v>
      </c>
      <c r="AH68" s="283">
        <v>53.798814990704692</v>
      </c>
      <c r="AI68" s="278"/>
      <c r="AJ68" s="268">
        <v>1241.6505696680467</v>
      </c>
      <c r="AK68" s="254"/>
    </row>
    <row r="69" spans="1:37" x14ac:dyDescent="0.25">
      <c r="A69" s="244">
        <v>434</v>
      </c>
      <c r="B69" s="245" t="s">
        <v>178</v>
      </c>
      <c r="C69" s="266" t="s">
        <v>393</v>
      </c>
      <c r="D69" s="173"/>
      <c r="E69" s="246">
        <v>54.014460950193303</v>
      </c>
      <c r="F69" s="247"/>
      <c r="G69" s="272">
        <v>5210475.9999999953</v>
      </c>
      <c r="H69" s="246">
        <v>46.990524247477033</v>
      </c>
      <c r="I69" s="270"/>
      <c r="J69" s="248">
        <v>0.76707000000000003</v>
      </c>
      <c r="K69" s="246">
        <v>79.233797560531599</v>
      </c>
      <c r="L69" s="249" t="s">
        <v>26</v>
      </c>
      <c r="M69" s="269">
        <v>37.126142857142852</v>
      </c>
      <c r="N69" s="246">
        <v>55.903682995188632</v>
      </c>
      <c r="O69" s="270"/>
      <c r="P69" s="246">
        <v>5.4980981384689498</v>
      </c>
      <c r="Q69" s="246">
        <v>22.590177691633464</v>
      </c>
      <c r="R69" s="205"/>
      <c r="S69" s="269">
        <v>24.792711297482786</v>
      </c>
      <c r="T69" s="246">
        <v>65.354122256135753</v>
      </c>
      <c r="U69" s="274" t="s">
        <v>26</v>
      </c>
      <c r="V69" s="246">
        <v>84.550355691372445</v>
      </c>
      <c r="W69" s="205"/>
      <c r="X69" s="269">
        <v>152.96744186046513</v>
      </c>
      <c r="Y69" s="246">
        <v>91.207591403768774</v>
      </c>
      <c r="Z69" s="270"/>
      <c r="AA69" s="246">
        <v>31.52</v>
      </c>
      <c r="AB69" s="251">
        <v>90.073401862528399</v>
      </c>
      <c r="AC69" s="205"/>
      <c r="AD69" s="277">
        <v>74.3</v>
      </c>
      <c r="AE69" s="246">
        <v>71.061843640606781</v>
      </c>
      <c r="AF69" s="278"/>
      <c r="AG69" s="282">
        <v>104</v>
      </c>
      <c r="AH69" s="283">
        <v>85.858585858585855</v>
      </c>
      <c r="AI69" s="278">
        <v>20</v>
      </c>
      <c r="AJ69" s="268">
        <v>5620.9292329941254</v>
      </c>
      <c r="AK69" s="254"/>
    </row>
    <row r="70" spans="1:37" x14ac:dyDescent="0.25">
      <c r="A70" s="244">
        <v>450</v>
      </c>
      <c r="B70" s="245" t="s">
        <v>180</v>
      </c>
      <c r="C70" s="265" t="s">
        <v>181</v>
      </c>
      <c r="D70" s="173" t="s">
        <v>389</v>
      </c>
      <c r="E70" s="246">
        <v>26.75307303582515</v>
      </c>
      <c r="F70" s="247"/>
      <c r="G70" s="272">
        <v>14620084.999999998</v>
      </c>
      <c r="H70" s="246">
        <v>38.136427610180192</v>
      </c>
      <c r="I70" s="270"/>
      <c r="J70" s="248">
        <v>0.26851000000000003</v>
      </c>
      <c r="K70" s="246">
        <v>22.507054432914622</v>
      </c>
      <c r="L70" s="249" t="s">
        <v>26</v>
      </c>
      <c r="M70" s="269">
        <v>35.548608541665132</v>
      </c>
      <c r="N70" s="246">
        <v>58.485094893533763</v>
      </c>
      <c r="O70" s="270"/>
      <c r="P70" s="246">
        <v>1.6171647182328774</v>
      </c>
      <c r="Q70" s="246">
        <v>0</v>
      </c>
      <c r="R70" s="205"/>
      <c r="S70" s="269">
        <v>8.2662802646543554</v>
      </c>
      <c r="T70" s="246">
        <v>14.636788242497165</v>
      </c>
      <c r="U70" s="274" t="s">
        <v>26</v>
      </c>
      <c r="V70" s="246">
        <v>39.872093712383673</v>
      </c>
      <c r="W70" s="205"/>
      <c r="X70" s="269">
        <v>96.261904761904759</v>
      </c>
      <c r="Y70" s="246">
        <v>32.422049090637579</v>
      </c>
      <c r="Z70" s="270"/>
      <c r="AA70" s="246">
        <v>116.227</v>
      </c>
      <c r="AB70" s="251">
        <v>57.053478499842129</v>
      </c>
      <c r="AC70" s="205"/>
      <c r="AD70" s="277">
        <v>45.7</v>
      </c>
      <c r="AE70" s="246">
        <v>37.689614935822647</v>
      </c>
      <c r="AF70" s="278"/>
      <c r="AG70" s="282">
        <v>51</v>
      </c>
      <c r="AH70" s="283">
        <v>32.323232323232325</v>
      </c>
      <c r="AI70" s="278"/>
      <c r="AJ70" s="268">
        <v>260.6152125052331</v>
      </c>
      <c r="AK70" s="190"/>
    </row>
    <row r="71" spans="1:37" x14ac:dyDescent="0.25">
      <c r="A71" s="244">
        <v>454</v>
      </c>
      <c r="B71" s="245" t="s">
        <v>182</v>
      </c>
      <c r="C71" s="265" t="s">
        <v>183</v>
      </c>
      <c r="D71" s="173" t="s">
        <v>389</v>
      </c>
      <c r="E71" s="246">
        <v>41.566363246561352</v>
      </c>
      <c r="F71" s="256"/>
      <c r="G71" s="272">
        <v>10067042.999999994</v>
      </c>
      <c r="H71" s="246">
        <v>41.338562149393695</v>
      </c>
      <c r="I71" s="271"/>
      <c r="J71" s="248">
        <v>0.68232999999999999</v>
      </c>
      <c r="K71" s="246">
        <v>69.591980702712547</v>
      </c>
      <c r="L71" s="249" t="s">
        <v>26</v>
      </c>
      <c r="M71" s="269">
        <v>43.374644889223006</v>
      </c>
      <c r="N71" s="246">
        <v>45.67889274233076</v>
      </c>
      <c r="O71" s="271"/>
      <c r="P71" s="246">
        <v>5.2903904883593933</v>
      </c>
      <c r="Q71" s="246">
        <v>21.381150837572903</v>
      </c>
      <c r="R71" s="245"/>
      <c r="S71" s="269">
        <v>13.220703829945442</v>
      </c>
      <c r="T71" s="246">
        <v>29.841229800796853</v>
      </c>
      <c r="U71" s="274" t="s">
        <v>26</v>
      </c>
      <c r="V71" s="246">
        <v>45.754239366894708</v>
      </c>
      <c r="W71" s="245"/>
      <c r="X71" s="269">
        <v>97.295238095238091</v>
      </c>
      <c r="Y71" s="246">
        <v>33.777275705953727</v>
      </c>
      <c r="Z71" s="271"/>
      <c r="AA71" s="246">
        <v>219.739</v>
      </c>
      <c r="AB71" s="251">
        <v>16.703114219223263</v>
      </c>
      <c r="AC71" s="245"/>
      <c r="AD71" s="279">
        <v>56</v>
      </c>
      <c r="AE71" s="246">
        <v>49.708284714119024</v>
      </c>
      <c r="AF71" s="280"/>
      <c r="AG71" s="282">
        <v>101</v>
      </c>
      <c r="AH71" s="283">
        <v>82.828282828282823</v>
      </c>
      <c r="AI71" s="280"/>
      <c r="AJ71" s="268">
        <v>193.403920779071</v>
      </c>
      <c r="AK71" s="190"/>
    </row>
    <row r="72" spans="1:37" x14ac:dyDescent="0.25">
      <c r="A72" s="244">
        <v>458</v>
      </c>
      <c r="B72" s="245" t="s">
        <v>184</v>
      </c>
      <c r="C72" s="265" t="s">
        <v>185</v>
      </c>
      <c r="D72" s="173"/>
      <c r="E72" s="246">
        <v>16.548905611463887</v>
      </c>
      <c r="F72" s="247"/>
      <c r="G72" s="272">
        <v>20982977</v>
      </c>
      <c r="H72" s="246">
        <v>35.035679133389444</v>
      </c>
      <c r="I72" s="270"/>
      <c r="J72" s="248">
        <v>0.19614999999999999</v>
      </c>
      <c r="K72" s="246">
        <v>14.273848534498454</v>
      </c>
      <c r="L72" s="249" t="s">
        <v>26</v>
      </c>
      <c r="M72" s="269">
        <v>61.143304740623272</v>
      </c>
      <c r="N72" s="246">
        <v>16.602992771076032</v>
      </c>
      <c r="O72" s="270"/>
      <c r="P72" s="246">
        <v>2.4777561561903778</v>
      </c>
      <c r="Q72" s="246">
        <v>5.0093396093808069</v>
      </c>
      <c r="R72" s="205"/>
      <c r="S72" s="269">
        <v>7.3492887693030902</v>
      </c>
      <c r="T72" s="246">
        <v>11.822668008974698</v>
      </c>
      <c r="U72" s="274" t="s">
        <v>26</v>
      </c>
      <c r="V72" s="246">
        <v>79.204753616568041</v>
      </c>
      <c r="W72" s="205"/>
      <c r="X72" s="269">
        <v>135.30454545454546</v>
      </c>
      <c r="Y72" s="246">
        <v>75.634300227569511</v>
      </c>
      <c r="Z72" s="270"/>
      <c r="AA72" s="246">
        <v>14.765000000000001</v>
      </c>
      <c r="AB72" s="251">
        <v>96.604725317990287</v>
      </c>
      <c r="AC72" s="205"/>
      <c r="AD72" s="279">
        <v>84.5</v>
      </c>
      <c r="AE72" s="246">
        <v>82.963827304550762</v>
      </c>
      <c r="AF72" s="278"/>
      <c r="AG72" s="282">
        <v>80</v>
      </c>
      <c r="AH72" s="283">
        <v>61.616161616161612</v>
      </c>
      <c r="AI72" s="278"/>
      <c r="AJ72" s="268">
        <v>4380.1681321609985</v>
      </c>
      <c r="AK72" s="254"/>
    </row>
    <row r="73" spans="1:37" x14ac:dyDescent="0.25">
      <c r="A73" s="244">
        <v>462</v>
      </c>
      <c r="B73" s="245" t="s">
        <v>186</v>
      </c>
      <c r="C73" s="265" t="s">
        <v>187</v>
      </c>
      <c r="D73" s="173" t="s">
        <v>389</v>
      </c>
      <c r="E73" s="246">
        <v>32.180143874430982</v>
      </c>
      <c r="F73" s="247"/>
      <c r="G73" s="272">
        <v>263412.00000000012</v>
      </c>
      <c r="H73" s="246">
        <v>72.604795620877894</v>
      </c>
      <c r="I73" s="270"/>
      <c r="J73" s="248">
        <v>0.35599999999999998</v>
      </c>
      <c r="K73" s="246">
        <v>32.461769524849807</v>
      </c>
      <c r="L73" s="249" t="s">
        <v>26</v>
      </c>
      <c r="M73" s="269">
        <v>42.730009407337725</v>
      </c>
      <c r="N73" s="246">
        <v>46.733747579215994</v>
      </c>
      <c r="O73" s="270"/>
      <c r="P73" s="246">
        <v>2.9568966593481183</v>
      </c>
      <c r="Q73" s="246">
        <v>7.7983256427803767</v>
      </c>
      <c r="R73" s="205"/>
      <c r="S73" s="269">
        <v>3.9211165489590618</v>
      </c>
      <c r="T73" s="246">
        <v>1.3020810044308422</v>
      </c>
      <c r="U73" s="274" t="s">
        <v>26</v>
      </c>
      <c r="V73" s="246">
        <v>75.959168984238644</v>
      </c>
      <c r="W73" s="205"/>
      <c r="X73" s="269">
        <v>117.75829383886256</v>
      </c>
      <c r="Y73" s="246">
        <v>58.005208578020138</v>
      </c>
      <c r="Z73" s="270"/>
      <c r="AA73" s="246">
        <v>66.268000000000001</v>
      </c>
      <c r="AB73" s="251">
        <v>76.528165966951619</v>
      </c>
      <c r="AC73" s="205"/>
      <c r="AD73" s="279">
        <v>95.3</v>
      </c>
      <c r="AE73" s="246">
        <v>95.565927654609112</v>
      </c>
      <c r="AF73" s="278"/>
      <c r="AG73" s="282">
        <v>92</v>
      </c>
      <c r="AH73" s="283">
        <v>73.73737373737373</v>
      </c>
      <c r="AI73" s="278"/>
      <c r="AJ73" s="268">
        <v>1311.2021538915003</v>
      </c>
      <c r="AK73" s="254"/>
    </row>
    <row r="74" spans="1:37" x14ac:dyDescent="0.25">
      <c r="A74" s="244">
        <v>466</v>
      </c>
      <c r="B74" s="245" t="s">
        <v>188</v>
      </c>
      <c r="C74" s="265" t="s">
        <v>189</v>
      </c>
      <c r="D74" s="173" t="s">
        <v>389</v>
      </c>
      <c r="E74" s="246">
        <v>48.409448023693599</v>
      </c>
      <c r="F74" s="247"/>
      <c r="G74" s="272">
        <v>10435914.999999994</v>
      </c>
      <c r="H74" s="246">
        <v>41.029734405145128</v>
      </c>
      <c r="I74" s="270"/>
      <c r="J74" s="248">
        <v>0.78984174453035494</v>
      </c>
      <c r="K74" s="246">
        <v>81.824793433728715</v>
      </c>
      <c r="L74" s="249">
        <v>4</v>
      </c>
      <c r="M74" s="269">
        <v>25.550593910243538</v>
      </c>
      <c r="N74" s="246">
        <v>74.845432463474168</v>
      </c>
      <c r="O74" s="270"/>
      <c r="P74" s="246">
        <v>4.9012181626633939</v>
      </c>
      <c r="Q74" s="246">
        <v>19.115852509006341</v>
      </c>
      <c r="R74" s="205"/>
      <c r="S74" s="269">
        <v>11.718582622897582</v>
      </c>
      <c r="T74" s="246">
        <v>25.231427307113631</v>
      </c>
      <c r="U74" s="274" t="s">
        <v>26</v>
      </c>
      <c r="V74" s="246">
        <v>18.396967581981297</v>
      </c>
      <c r="W74" s="205"/>
      <c r="X74" s="269">
        <v>96.642857142857139</v>
      </c>
      <c r="Y74" s="246">
        <v>32.923357359528929</v>
      </c>
      <c r="Z74" s="270"/>
      <c r="AA74" s="246">
        <v>235.57499999999999</v>
      </c>
      <c r="AB74" s="251">
        <v>10.530029274986076</v>
      </c>
      <c r="AC74" s="205"/>
      <c r="AD74" s="277">
        <v>32.299999999999997</v>
      </c>
      <c r="AE74" s="246">
        <v>22.053675612602103</v>
      </c>
      <c r="AF74" s="278"/>
      <c r="AG74" s="282">
        <v>27</v>
      </c>
      <c r="AH74" s="283">
        <v>8.0808080808080813</v>
      </c>
      <c r="AI74" s="278"/>
      <c r="AJ74" s="268">
        <v>255.06141169875249</v>
      </c>
      <c r="AK74" s="254"/>
    </row>
    <row r="75" spans="1:37" x14ac:dyDescent="0.25">
      <c r="A75" s="244">
        <v>478</v>
      </c>
      <c r="B75" s="245" t="s">
        <v>192</v>
      </c>
      <c r="C75" s="265" t="s">
        <v>193</v>
      </c>
      <c r="D75" s="173" t="s">
        <v>389</v>
      </c>
      <c r="E75" s="246">
        <v>41.422001767186359</v>
      </c>
      <c r="F75" s="247"/>
      <c r="G75" s="272">
        <v>2460690</v>
      </c>
      <c r="H75" s="246">
        <v>53.428871095521501</v>
      </c>
      <c r="I75" s="270"/>
      <c r="J75" s="248">
        <v>0.61</v>
      </c>
      <c r="K75" s="246">
        <v>61.362188239577641</v>
      </c>
      <c r="L75" s="249" t="s">
        <v>26</v>
      </c>
      <c r="M75" s="269">
        <v>35.631636347979757</v>
      </c>
      <c r="N75" s="246">
        <v>58.349231625767594</v>
      </c>
      <c r="O75" s="270"/>
      <c r="P75" s="246">
        <v>3.8751116636236103</v>
      </c>
      <c r="Q75" s="246">
        <v>13.1430811074195</v>
      </c>
      <c r="R75" s="205"/>
      <c r="S75" s="269">
        <v>10.283265320040167</v>
      </c>
      <c r="T75" s="246">
        <v>20.826636767645549</v>
      </c>
      <c r="U75" s="274" t="s">
        <v>26</v>
      </c>
      <c r="V75" s="246">
        <v>42.150538457973703</v>
      </c>
      <c r="W75" s="205"/>
      <c r="X75" s="269">
        <v>124.85238095238095</v>
      </c>
      <c r="Y75" s="246">
        <v>65.43004676104745</v>
      </c>
      <c r="Z75" s="270"/>
      <c r="AA75" s="246">
        <v>148.39400000000001</v>
      </c>
      <c r="AB75" s="251">
        <v>44.514350980185789</v>
      </c>
      <c r="AC75" s="205"/>
      <c r="AD75" s="277">
        <v>37.700000000000003</v>
      </c>
      <c r="AE75" s="246">
        <v>28.354725787631281</v>
      </c>
      <c r="AF75" s="278"/>
      <c r="AG75" s="282">
        <v>49</v>
      </c>
      <c r="AH75" s="283">
        <v>30.303030303030305</v>
      </c>
      <c r="AI75" s="278"/>
      <c r="AJ75" s="268">
        <v>457.52183898917951</v>
      </c>
      <c r="AK75" s="254"/>
    </row>
    <row r="76" spans="1:37" x14ac:dyDescent="0.25">
      <c r="A76" s="244">
        <v>480</v>
      </c>
      <c r="B76" s="245" t="s">
        <v>194</v>
      </c>
      <c r="C76" s="265" t="s">
        <v>195</v>
      </c>
      <c r="D76" s="173"/>
      <c r="E76" s="246">
        <v>35.213226824032787</v>
      </c>
      <c r="F76" s="247"/>
      <c r="G76" s="272">
        <v>1132842.9999999995</v>
      </c>
      <c r="H76" s="246">
        <v>60.085900153920036</v>
      </c>
      <c r="I76" s="270"/>
      <c r="J76" s="248">
        <v>0.31767000000000001</v>
      </c>
      <c r="K76" s="246">
        <v>28.100537047150919</v>
      </c>
      <c r="L76" s="249" t="s">
        <v>26</v>
      </c>
      <c r="M76" s="269">
        <v>54.363578163194035</v>
      </c>
      <c r="N76" s="246">
        <v>27.697056895571897</v>
      </c>
      <c r="O76" s="270"/>
      <c r="P76" s="246">
        <v>6.3570510927598063</v>
      </c>
      <c r="Q76" s="246">
        <v>27.589979998214563</v>
      </c>
      <c r="R76" s="205"/>
      <c r="S76" s="269">
        <v>14.117267553795179</v>
      </c>
      <c r="T76" s="246">
        <v>32.592660025306522</v>
      </c>
      <c r="U76" s="274" t="s">
        <v>26</v>
      </c>
      <c r="V76" s="246">
        <v>79.847793471327464</v>
      </c>
      <c r="W76" s="205"/>
      <c r="X76" s="269">
        <v>138.90476190476187</v>
      </c>
      <c r="Y76" s="246">
        <v>78.967397105374715</v>
      </c>
      <c r="Z76" s="270"/>
      <c r="AA76" s="246">
        <v>17.606000000000002</v>
      </c>
      <c r="AB76" s="251">
        <v>95.497265459024774</v>
      </c>
      <c r="AC76" s="205"/>
      <c r="AD76" s="277">
        <v>82.2</v>
      </c>
      <c r="AE76" s="246">
        <v>80.280046674445742</v>
      </c>
      <c r="AF76" s="278"/>
      <c r="AG76" s="282">
        <v>83</v>
      </c>
      <c r="AH76" s="283">
        <v>64.646464646464651</v>
      </c>
      <c r="AI76" s="278"/>
      <c r="AJ76" s="268">
        <v>3794.0430581720398</v>
      </c>
      <c r="AK76" s="254"/>
    </row>
    <row r="77" spans="1:37" x14ac:dyDescent="0.25">
      <c r="A77" s="244">
        <v>484</v>
      </c>
      <c r="B77" s="245" t="s">
        <v>196</v>
      </c>
      <c r="C77" s="265" t="s">
        <v>197</v>
      </c>
      <c r="D77" s="173"/>
      <c r="E77" s="246">
        <v>15.467571696639988</v>
      </c>
      <c r="F77" s="247"/>
      <c r="G77" s="272">
        <v>94280507.999999985</v>
      </c>
      <c r="H77" s="246">
        <v>22.140928011883712</v>
      </c>
      <c r="I77" s="270"/>
      <c r="J77" s="248">
        <v>0.11112</v>
      </c>
      <c r="K77" s="246">
        <v>4.5990351356271617</v>
      </c>
      <c r="L77" s="249" t="s">
        <v>26</v>
      </c>
      <c r="M77" s="269">
        <v>52.434961928511058</v>
      </c>
      <c r="N77" s="246">
        <v>30.852964723823845</v>
      </c>
      <c r="O77" s="270"/>
      <c r="P77" s="246">
        <v>3.1010580166562045</v>
      </c>
      <c r="Q77" s="246">
        <v>8.6374615735530913</v>
      </c>
      <c r="R77" s="205"/>
      <c r="S77" s="269">
        <v>7.1162385372024364</v>
      </c>
      <c r="T77" s="246">
        <v>11.10746903831213</v>
      </c>
      <c r="U77" s="274" t="s">
        <v>26</v>
      </c>
      <c r="V77" s="246">
        <v>81.691546517883424</v>
      </c>
      <c r="W77" s="205"/>
      <c r="X77" s="269">
        <v>140.75454545454548</v>
      </c>
      <c r="Y77" s="246">
        <v>80.646489245592562</v>
      </c>
      <c r="Z77" s="270"/>
      <c r="AA77" s="246">
        <v>37.802</v>
      </c>
      <c r="AB77" s="251">
        <v>87.624594106801084</v>
      </c>
      <c r="AC77" s="205"/>
      <c r="AD77" s="277">
        <v>89.5</v>
      </c>
      <c r="AE77" s="246">
        <v>88.798133022170362</v>
      </c>
      <c r="AF77" s="278"/>
      <c r="AG77" s="282">
        <v>88</v>
      </c>
      <c r="AH77" s="283">
        <v>69.696969696969703</v>
      </c>
      <c r="AI77" s="278"/>
      <c r="AJ77" s="268">
        <v>3906.4793854331715</v>
      </c>
      <c r="AK77" s="254"/>
    </row>
    <row r="78" spans="1:37" x14ac:dyDescent="0.25">
      <c r="A78" s="244">
        <v>496</v>
      </c>
      <c r="B78" s="245" t="s">
        <v>200</v>
      </c>
      <c r="C78" s="265" t="s">
        <v>201</v>
      </c>
      <c r="D78" s="173"/>
      <c r="E78" s="246">
        <v>49.729099751179859</v>
      </c>
      <c r="F78" s="247"/>
      <c r="G78" s="272">
        <v>2537021.0000000009</v>
      </c>
      <c r="H78" s="246">
        <v>53.166706607877821</v>
      </c>
      <c r="I78" s="270"/>
      <c r="J78" s="248">
        <v>0.52646000000000004</v>
      </c>
      <c r="K78" s="246">
        <v>51.856908793009296</v>
      </c>
      <c r="L78" s="249" t="s">
        <v>26</v>
      </c>
      <c r="M78" s="269">
        <v>29.569822952561353</v>
      </c>
      <c r="N78" s="246">
        <v>68.268532316061794</v>
      </c>
      <c r="O78" s="270"/>
      <c r="P78" s="246">
        <v>6.3136399301842294</v>
      </c>
      <c r="Q78" s="246">
        <v>27.337291850752599</v>
      </c>
      <c r="R78" s="205"/>
      <c r="S78" s="269">
        <v>19.143039265075625</v>
      </c>
      <c r="T78" s="246">
        <v>48.016059188197794</v>
      </c>
      <c r="U78" s="274" t="s">
        <v>26</v>
      </c>
      <c r="V78" s="246">
        <v>60.99189858794476</v>
      </c>
      <c r="W78" s="205"/>
      <c r="X78" s="269">
        <v>86.328828828828833</v>
      </c>
      <c r="Y78" s="246">
        <v>18.598786581876713</v>
      </c>
      <c r="Z78" s="270"/>
      <c r="AA78" s="246">
        <v>73.129000000000005</v>
      </c>
      <c r="AB78" s="251">
        <v>73.853656254750845</v>
      </c>
      <c r="AC78" s="205"/>
      <c r="AD78" s="279">
        <v>99.1</v>
      </c>
      <c r="AE78" s="246">
        <v>100</v>
      </c>
      <c r="AF78" s="278"/>
      <c r="AG78" s="282">
        <v>70</v>
      </c>
      <c r="AH78" s="283">
        <v>51.515151515151516</v>
      </c>
      <c r="AI78" s="278"/>
      <c r="AJ78" s="268">
        <v>389.36483438539017</v>
      </c>
      <c r="AK78" s="254"/>
    </row>
    <row r="79" spans="1:37" x14ac:dyDescent="0.25">
      <c r="A79" s="244">
        <v>504</v>
      </c>
      <c r="B79" s="245" t="s">
        <v>202</v>
      </c>
      <c r="C79" s="265" t="s">
        <v>203</v>
      </c>
      <c r="D79" s="173"/>
      <c r="E79" s="246">
        <v>33.822760000793821</v>
      </c>
      <c r="F79" s="247"/>
      <c r="G79" s="272">
        <v>26889705.999999996</v>
      </c>
      <c r="H79" s="246">
        <v>32.907108441441068</v>
      </c>
      <c r="I79" s="270"/>
      <c r="J79" s="248">
        <v>0.17791000000000001</v>
      </c>
      <c r="K79" s="246">
        <v>12.198479883488076</v>
      </c>
      <c r="L79" s="249" t="s">
        <v>26</v>
      </c>
      <c r="M79" s="269">
        <v>49.545700959856575</v>
      </c>
      <c r="N79" s="246">
        <v>35.580831857192827</v>
      </c>
      <c r="O79" s="270"/>
      <c r="P79" s="246">
        <v>14.568864915779894</v>
      </c>
      <c r="Q79" s="246">
        <v>75.389391465920568</v>
      </c>
      <c r="R79" s="205"/>
      <c r="S79" s="269">
        <v>7.7453054032076292</v>
      </c>
      <c r="T79" s="246">
        <v>13.037988355926581</v>
      </c>
      <c r="U79" s="274" t="s">
        <v>26</v>
      </c>
      <c r="V79" s="246">
        <v>59.315667924680298</v>
      </c>
      <c r="W79" s="205"/>
      <c r="X79" s="269">
        <v>143.15813953488373</v>
      </c>
      <c r="Y79" s="246">
        <v>82.795622106229899</v>
      </c>
      <c r="Z79" s="270"/>
      <c r="AA79" s="246">
        <v>68.451999999999998</v>
      </c>
      <c r="AB79" s="251">
        <v>75.676813509373062</v>
      </c>
      <c r="AC79" s="205"/>
      <c r="AD79" s="277">
        <v>43.7</v>
      </c>
      <c r="AE79" s="246">
        <v>35.355892648774805</v>
      </c>
      <c r="AF79" s="278"/>
      <c r="AG79" s="282">
        <v>62</v>
      </c>
      <c r="AH79" s="283">
        <v>43.43434343434344</v>
      </c>
      <c r="AI79" s="278"/>
      <c r="AJ79" s="268">
        <v>1314.833688340703</v>
      </c>
      <c r="AK79" s="254"/>
    </row>
    <row r="80" spans="1:37" x14ac:dyDescent="0.25">
      <c r="A80" s="244">
        <v>508</v>
      </c>
      <c r="B80" s="245" t="s">
        <v>204</v>
      </c>
      <c r="C80" s="265" t="s">
        <v>205</v>
      </c>
      <c r="D80" s="173" t="s">
        <v>389</v>
      </c>
      <c r="E80" s="246">
        <v>37.361833464281588</v>
      </c>
      <c r="F80" s="247"/>
      <c r="G80" s="272">
        <v>18443389.000000004</v>
      </c>
      <c r="H80" s="246">
        <v>36.142783385645309</v>
      </c>
      <c r="I80" s="270"/>
      <c r="J80" s="248">
        <v>0.40189000000000002</v>
      </c>
      <c r="K80" s="246">
        <v>37.683187693428003</v>
      </c>
      <c r="L80" s="249" t="s">
        <v>26</v>
      </c>
      <c r="M80" s="269">
        <v>42.695101250943964</v>
      </c>
      <c r="N80" s="246">
        <v>46.790869842345252</v>
      </c>
      <c r="O80" s="270"/>
      <c r="P80" s="246">
        <v>7.856317124061114</v>
      </c>
      <c r="Q80" s="246">
        <v>36.316923335486869</v>
      </c>
      <c r="R80" s="205"/>
      <c r="S80" s="269">
        <v>13.231839314425878</v>
      </c>
      <c r="T80" s="246">
        <v>29.875403064502493</v>
      </c>
      <c r="U80" s="274" t="s">
        <v>26</v>
      </c>
      <c r="V80" s="246">
        <v>23.265326097207321</v>
      </c>
      <c r="W80" s="205"/>
      <c r="X80" s="269">
        <v>87.238095238095241</v>
      </c>
      <c r="Y80" s="246">
        <v>19.928642876148484</v>
      </c>
      <c r="Z80" s="270"/>
      <c r="AA80" s="246">
        <v>183.2</v>
      </c>
      <c r="AB80" s="251">
        <v>30.946505907622036</v>
      </c>
      <c r="AC80" s="205"/>
      <c r="AD80" s="277">
        <v>38.299999999999997</v>
      </c>
      <c r="AE80" s="246">
        <v>29.05484247374563</v>
      </c>
      <c r="AF80" s="278"/>
      <c r="AG80" s="282">
        <v>32</v>
      </c>
      <c r="AH80" s="283">
        <v>13.131313131313133</v>
      </c>
      <c r="AI80" s="278"/>
      <c r="AJ80" s="268">
        <v>170.97580557151971</v>
      </c>
      <c r="AK80" s="254"/>
    </row>
    <row r="81" spans="1:37" x14ac:dyDescent="0.25">
      <c r="A81" s="244">
        <v>104</v>
      </c>
      <c r="B81" s="245" t="s">
        <v>206</v>
      </c>
      <c r="C81" s="265" t="s">
        <v>207</v>
      </c>
      <c r="D81" s="173" t="s">
        <v>389</v>
      </c>
      <c r="E81" s="246">
        <v>49.819454043961002</v>
      </c>
      <c r="F81" s="247"/>
      <c r="G81" s="272">
        <v>43936168.00000003</v>
      </c>
      <c r="H81" s="246">
        <v>28.693475060622255</v>
      </c>
      <c r="I81" s="270"/>
      <c r="J81" s="248">
        <v>0.29899999999999999</v>
      </c>
      <c r="K81" s="246">
        <v>25.976242490442381</v>
      </c>
      <c r="L81" s="249" t="s">
        <v>26</v>
      </c>
      <c r="M81" s="269">
        <v>10.17831120506559</v>
      </c>
      <c r="N81" s="246">
        <v>100</v>
      </c>
      <c r="O81" s="270"/>
      <c r="P81" s="246">
        <v>4.7535207340090775</v>
      </c>
      <c r="Q81" s="246">
        <v>18.256133777295815</v>
      </c>
      <c r="R81" s="205"/>
      <c r="S81" s="269">
        <v>28.317567449365772</v>
      </c>
      <c r="T81" s="246">
        <v>76.17141889144456</v>
      </c>
      <c r="U81" s="274" t="s">
        <v>26</v>
      </c>
      <c r="V81" s="246">
        <v>64.881963891908356</v>
      </c>
      <c r="W81" s="205"/>
      <c r="X81" s="269">
        <v>128.93693693693692</v>
      </c>
      <c r="Y81" s="246">
        <v>69.515926468609763</v>
      </c>
      <c r="Z81" s="270"/>
      <c r="AA81" s="246">
        <v>112.747</v>
      </c>
      <c r="AB81" s="251">
        <v>58.410029119060702</v>
      </c>
      <c r="AC81" s="205"/>
      <c r="AD81" s="277">
        <v>82.9</v>
      </c>
      <c r="AE81" s="246">
        <v>81.096849474912489</v>
      </c>
      <c r="AF81" s="278"/>
      <c r="AG81" s="282">
        <v>69</v>
      </c>
      <c r="AH81" s="283">
        <v>50.505050505050505</v>
      </c>
      <c r="AI81" s="278"/>
      <c r="AJ81" s="268">
        <v>274</v>
      </c>
      <c r="AK81" s="254"/>
    </row>
    <row r="82" spans="1:37" x14ac:dyDescent="0.25">
      <c r="A82" s="244">
        <v>524</v>
      </c>
      <c r="B82" s="245" t="s">
        <v>212</v>
      </c>
      <c r="C82" s="265" t="s">
        <v>213</v>
      </c>
      <c r="D82" s="173" t="s">
        <v>389</v>
      </c>
      <c r="E82" s="246">
        <v>36.366292887653529</v>
      </c>
      <c r="F82" s="247"/>
      <c r="G82" s="272">
        <v>22316335.999999989</v>
      </c>
      <c r="H82" s="246">
        <v>34.506973789430951</v>
      </c>
      <c r="I82" s="270"/>
      <c r="J82" s="248">
        <v>0.4506</v>
      </c>
      <c r="K82" s="246">
        <v>43.225468778445297</v>
      </c>
      <c r="L82" s="249" t="s">
        <v>26</v>
      </c>
      <c r="M82" s="269">
        <v>30.507518831233888</v>
      </c>
      <c r="N82" s="246">
        <v>66.734125568465018</v>
      </c>
      <c r="O82" s="270"/>
      <c r="P82" s="246">
        <v>4.7450101580936117</v>
      </c>
      <c r="Q82" s="246">
        <v>18.206595328327317</v>
      </c>
      <c r="R82" s="205"/>
      <c r="S82" s="269">
        <v>9.7396319257356829</v>
      </c>
      <c r="T82" s="246">
        <v>19.158300973599047</v>
      </c>
      <c r="U82" s="274" t="s">
        <v>26</v>
      </c>
      <c r="V82" s="246">
        <v>49.109124591592426</v>
      </c>
      <c r="W82" s="205"/>
      <c r="X82" s="269">
        <v>112.11848341232225</v>
      </c>
      <c r="Y82" s="246">
        <v>51.775996376994939</v>
      </c>
      <c r="Z82" s="270"/>
      <c r="AA82" s="246">
        <v>116.90300000000001</v>
      </c>
      <c r="AB82" s="251">
        <v>56.789964643924954</v>
      </c>
      <c r="AC82" s="205"/>
      <c r="AD82" s="279">
        <v>35.9</v>
      </c>
      <c r="AE82" s="246">
        <v>26.25437572928822</v>
      </c>
      <c r="AF82" s="278"/>
      <c r="AG82" s="282">
        <v>80</v>
      </c>
      <c r="AH82" s="283">
        <v>61.616161616161612</v>
      </c>
      <c r="AI82" s="278"/>
      <c r="AJ82" s="268">
        <v>212.43033918701579</v>
      </c>
      <c r="AK82" s="190"/>
    </row>
    <row r="83" spans="1:37" x14ac:dyDescent="0.25">
      <c r="A83" s="244">
        <v>558</v>
      </c>
      <c r="B83" s="245" t="s">
        <v>214</v>
      </c>
      <c r="C83" s="265" t="s">
        <v>215</v>
      </c>
      <c r="D83" s="173"/>
      <c r="E83" s="246">
        <v>43.162433184350661</v>
      </c>
      <c r="F83" s="247"/>
      <c r="G83" s="272">
        <v>4678680.0000000019</v>
      </c>
      <c r="H83" s="246">
        <v>47.914403628704292</v>
      </c>
      <c r="I83" s="270"/>
      <c r="J83" s="248">
        <v>0.31772</v>
      </c>
      <c r="K83" s="246">
        <v>28.106226105953031</v>
      </c>
      <c r="L83" s="249" t="s">
        <v>26</v>
      </c>
      <c r="M83" s="269">
        <v>31.515273787245292</v>
      </c>
      <c r="N83" s="246">
        <v>65.08507704473999</v>
      </c>
      <c r="O83" s="270"/>
      <c r="P83" s="246">
        <v>7.7664774355626296</v>
      </c>
      <c r="Q83" s="246">
        <v>35.793983540550038</v>
      </c>
      <c r="R83" s="205"/>
      <c r="S83" s="269">
        <v>16.17660285397335</v>
      </c>
      <c r="T83" s="246">
        <v>38.912475601805966</v>
      </c>
      <c r="U83" s="274" t="s">
        <v>26</v>
      </c>
      <c r="V83" s="246">
        <v>59.594856658720119</v>
      </c>
      <c r="W83" s="205"/>
      <c r="X83" s="269">
        <v>99.368181818181824</v>
      </c>
      <c r="Y83" s="246">
        <v>36.453093695673275</v>
      </c>
      <c r="Z83" s="270"/>
      <c r="AA83" s="246">
        <v>58.292999999999999</v>
      </c>
      <c r="AB83" s="251">
        <v>79.636927802660878</v>
      </c>
      <c r="AC83" s="205"/>
      <c r="AD83" s="277">
        <v>62.8</v>
      </c>
      <c r="AE83" s="246">
        <v>57.642940490081685</v>
      </c>
      <c r="AF83" s="278"/>
      <c r="AG83" s="282">
        <v>83</v>
      </c>
      <c r="AH83" s="283">
        <v>64.646464646464651</v>
      </c>
      <c r="AI83" s="278"/>
      <c r="AJ83" s="268">
        <v>473.46235035398553</v>
      </c>
      <c r="AK83" s="254"/>
    </row>
    <row r="84" spans="1:37" x14ac:dyDescent="0.25">
      <c r="A84" s="244">
        <v>562</v>
      </c>
      <c r="B84" s="245" t="s">
        <v>216</v>
      </c>
      <c r="C84" s="265" t="s">
        <v>217</v>
      </c>
      <c r="D84" s="173" t="s">
        <v>389</v>
      </c>
      <c r="E84" s="246">
        <v>58.976088239852992</v>
      </c>
      <c r="F84" s="247"/>
      <c r="G84" s="272">
        <v>9763531.0000000019</v>
      </c>
      <c r="H84" s="246">
        <v>41.601277090499863</v>
      </c>
      <c r="I84" s="270"/>
      <c r="J84" s="248">
        <v>0.77202481828958702</v>
      </c>
      <c r="K84" s="246">
        <v>79.79756261259638</v>
      </c>
      <c r="L84" s="249">
        <v>4</v>
      </c>
      <c r="M84" s="269">
        <v>31.713733105301468</v>
      </c>
      <c r="N84" s="246">
        <v>64.760326426042653</v>
      </c>
      <c r="O84" s="270"/>
      <c r="P84" s="246">
        <v>12.829923755290306</v>
      </c>
      <c r="Q84" s="246">
        <v>65.26734463926681</v>
      </c>
      <c r="R84" s="205"/>
      <c r="S84" s="269">
        <v>17.656452721493427</v>
      </c>
      <c r="T84" s="246">
        <v>43.453930430859245</v>
      </c>
      <c r="U84" s="274" t="s">
        <v>26</v>
      </c>
      <c r="V84" s="246">
        <v>16.363192865329253</v>
      </c>
      <c r="W84" s="205"/>
      <c r="X84" s="269">
        <v>99.852380952380955</v>
      </c>
      <c r="Y84" s="246">
        <v>37.070068261338825</v>
      </c>
      <c r="Z84" s="270"/>
      <c r="AA84" s="246">
        <v>189.77699999999999</v>
      </c>
      <c r="AB84" s="251">
        <v>28.382703199978181</v>
      </c>
      <c r="AC84" s="205"/>
      <c r="AD84" s="277">
        <v>13.4</v>
      </c>
      <c r="AE84" s="246">
        <v>0</v>
      </c>
      <c r="AF84" s="278"/>
      <c r="AG84" s="282">
        <v>19</v>
      </c>
      <c r="AH84" s="283">
        <v>0</v>
      </c>
      <c r="AI84" s="278"/>
      <c r="AJ84" s="268">
        <v>199.27570418844005</v>
      </c>
      <c r="AK84" s="254"/>
    </row>
    <row r="85" spans="1:37" x14ac:dyDescent="0.25">
      <c r="A85" s="244">
        <v>566</v>
      </c>
      <c r="B85" s="245" t="s">
        <v>218</v>
      </c>
      <c r="C85" s="265" t="s">
        <v>219</v>
      </c>
      <c r="D85" s="173"/>
      <c r="E85" s="246">
        <v>58.414935135323901</v>
      </c>
      <c r="F85" s="247"/>
      <c r="G85" s="272">
        <v>103898497.00000009</v>
      </c>
      <c r="H85" s="246">
        <v>21.307288620990604</v>
      </c>
      <c r="I85" s="270"/>
      <c r="J85" s="248">
        <v>0.89700000000000002</v>
      </c>
      <c r="K85" s="246">
        <v>94.017385763699252</v>
      </c>
      <c r="L85" s="249" t="s">
        <v>26</v>
      </c>
      <c r="M85" s="269">
        <v>18.493739602547592</v>
      </c>
      <c r="N85" s="246">
        <v>86.392976942250129</v>
      </c>
      <c r="O85" s="270"/>
      <c r="P85" s="246">
        <v>3.9586799785012774</v>
      </c>
      <c r="Q85" s="246">
        <v>13.629516425436897</v>
      </c>
      <c r="R85" s="205"/>
      <c r="S85" s="269">
        <v>28.498771119223072</v>
      </c>
      <c r="T85" s="246">
        <v>76.72750792424263</v>
      </c>
      <c r="U85" s="274" t="s">
        <v>26</v>
      </c>
      <c r="V85" s="246">
        <v>54.33430849065067</v>
      </c>
      <c r="W85" s="205"/>
      <c r="X85" s="269">
        <v>130.23333333333332</v>
      </c>
      <c r="Y85" s="246">
        <v>70.785719138061566</v>
      </c>
      <c r="Z85" s="270"/>
      <c r="AA85" s="246">
        <v>147.00800000000001</v>
      </c>
      <c r="AB85" s="251">
        <v>45.054632347495257</v>
      </c>
      <c r="AC85" s="205"/>
      <c r="AD85" s="277">
        <v>57.1</v>
      </c>
      <c r="AE85" s="246">
        <v>50.991831971995339</v>
      </c>
      <c r="AF85" s="278"/>
      <c r="AG85" s="282">
        <v>69</v>
      </c>
      <c r="AH85" s="283">
        <v>50.505050505050505</v>
      </c>
      <c r="AI85" s="278"/>
      <c r="AJ85" s="268">
        <v>298.99227338779207</v>
      </c>
      <c r="AK85" s="254"/>
    </row>
    <row r="86" spans="1:37" x14ac:dyDescent="0.25">
      <c r="A86" s="244">
        <v>512</v>
      </c>
      <c r="B86" s="245" t="s">
        <v>220</v>
      </c>
      <c r="C86" s="265" t="s">
        <v>221</v>
      </c>
      <c r="D86" s="173"/>
      <c r="E86" s="246">
        <v>49.053562245430427</v>
      </c>
      <c r="F86" s="247"/>
      <c r="G86" s="272">
        <v>2305405.0000000005</v>
      </c>
      <c r="H86" s="246">
        <v>53.988281876305876</v>
      </c>
      <c r="I86" s="270"/>
      <c r="J86" s="248">
        <v>0.72563999999999995</v>
      </c>
      <c r="K86" s="246">
        <v>74.51984343710177</v>
      </c>
      <c r="L86" s="249" t="s">
        <v>26</v>
      </c>
      <c r="M86" s="269">
        <v>35.021368329488297</v>
      </c>
      <c r="N86" s="246">
        <v>59.347848967182635</v>
      </c>
      <c r="O86" s="270"/>
      <c r="P86" s="246">
        <v>5.7207799625133244</v>
      </c>
      <c r="Q86" s="246">
        <v>23.886366373363927</v>
      </c>
      <c r="R86" s="205"/>
      <c r="S86" s="269">
        <v>14.421227323886331</v>
      </c>
      <c r="T86" s="246">
        <v>33.5254705731979</v>
      </c>
      <c r="U86" s="274" t="s">
        <v>26</v>
      </c>
      <c r="V86" s="246">
        <v>70.134392527735997</v>
      </c>
      <c r="W86" s="205"/>
      <c r="X86" s="277">
        <v>135.97155725781832</v>
      </c>
      <c r="Y86" s="275">
        <v>76.258465234264762</v>
      </c>
      <c r="Z86" s="270"/>
      <c r="AA86" s="246">
        <v>29.937000000000001</v>
      </c>
      <c r="AB86" s="251">
        <v>90.690476468914326</v>
      </c>
      <c r="AC86" s="205"/>
      <c r="AD86" s="279">
        <v>64</v>
      </c>
      <c r="AE86" s="246">
        <v>59.043173862310397</v>
      </c>
      <c r="AF86" s="278"/>
      <c r="AG86" s="282">
        <v>73</v>
      </c>
      <c r="AH86" s="283">
        <v>54.54545454545454</v>
      </c>
      <c r="AI86" s="278"/>
      <c r="AJ86" s="268">
        <v>6751</v>
      </c>
      <c r="AK86" s="254"/>
    </row>
    <row r="87" spans="1:37" x14ac:dyDescent="0.25">
      <c r="A87" s="244">
        <v>586</v>
      </c>
      <c r="B87" s="245" t="s">
        <v>223</v>
      </c>
      <c r="C87" s="265" t="s">
        <v>224</v>
      </c>
      <c r="D87" s="173"/>
      <c r="E87" s="246">
        <v>22.205371041381781</v>
      </c>
      <c r="F87" s="247"/>
      <c r="G87" s="272">
        <v>144046581.99999994</v>
      </c>
      <c r="H87" s="246">
        <v>18.503410962383331</v>
      </c>
      <c r="I87" s="270"/>
      <c r="J87" s="248">
        <v>0.22505</v>
      </c>
      <c r="K87" s="246">
        <v>17.56212452211906</v>
      </c>
      <c r="L87" s="249" t="s">
        <v>26</v>
      </c>
      <c r="M87" s="269">
        <v>37.539214320428414</v>
      </c>
      <c r="N87" s="246">
        <v>55.227749939577564</v>
      </c>
      <c r="O87" s="270"/>
      <c r="P87" s="246">
        <v>2.7281153598387573</v>
      </c>
      <c r="Q87" s="246">
        <v>6.4666330707071094</v>
      </c>
      <c r="R87" s="205"/>
      <c r="S87" s="269">
        <v>7.8199090725906251</v>
      </c>
      <c r="T87" s="246">
        <v>13.26693671212184</v>
      </c>
      <c r="U87" s="274" t="s">
        <v>26</v>
      </c>
      <c r="V87" s="246">
        <v>48.312418386275596</v>
      </c>
      <c r="W87" s="205"/>
      <c r="X87" s="269">
        <v>117.32701421800948</v>
      </c>
      <c r="Y87" s="246">
        <v>57.539504012167484</v>
      </c>
      <c r="Z87" s="270"/>
      <c r="AA87" s="246">
        <v>106.062</v>
      </c>
      <c r="AB87" s="251">
        <v>61.015931673507893</v>
      </c>
      <c r="AC87" s="205"/>
      <c r="AD87" s="277">
        <v>39.4</v>
      </c>
      <c r="AE87" s="246">
        <v>30.338389731621941</v>
      </c>
      <c r="AF87" s="278"/>
      <c r="AG87" s="284">
        <v>62.912289646527014</v>
      </c>
      <c r="AH87" s="283">
        <v>44.355848127805061</v>
      </c>
      <c r="AI87" s="278"/>
      <c r="AJ87" s="268">
        <v>502.24143557251847</v>
      </c>
      <c r="AK87" s="254"/>
    </row>
    <row r="88" spans="1:37" x14ac:dyDescent="0.25">
      <c r="A88" s="244">
        <v>591</v>
      </c>
      <c r="B88" s="245" t="s">
        <v>227</v>
      </c>
      <c r="C88" s="265" t="s">
        <v>228</v>
      </c>
      <c r="D88" s="173"/>
      <c r="E88" s="246">
        <v>28.893631822394497</v>
      </c>
      <c r="F88" s="247"/>
      <c r="G88" s="272">
        <v>2722299</v>
      </c>
      <c r="H88" s="246">
        <v>52.561805623351695</v>
      </c>
      <c r="I88" s="270"/>
      <c r="J88" s="248">
        <v>0.30353000000000002</v>
      </c>
      <c r="K88" s="246">
        <v>26.491671217913716</v>
      </c>
      <c r="L88" s="249" t="s">
        <v>26</v>
      </c>
      <c r="M88" s="269">
        <v>57.203931141776593</v>
      </c>
      <c r="N88" s="246">
        <v>23.049220774052937</v>
      </c>
      <c r="O88" s="270"/>
      <c r="P88" s="246">
        <v>3.9274868797739364</v>
      </c>
      <c r="Q88" s="246">
        <v>13.44794731133433</v>
      </c>
      <c r="R88" s="205"/>
      <c r="S88" s="269">
        <v>12.919707677248951</v>
      </c>
      <c r="T88" s="246">
        <v>28.917514185319803</v>
      </c>
      <c r="U88" s="274" t="s">
        <v>26</v>
      </c>
      <c r="V88" s="246">
        <v>75.1053573702454</v>
      </c>
      <c r="W88" s="205"/>
      <c r="X88" s="269">
        <v>110.46818181818182</v>
      </c>
      <c r="Y88" s="246">
        <v>49.893870377719772</v>
      </c>
      <c r="Z88" s="270"/>
      <c r="AA88" s="246">
        <v>27.597999999999999</v>
      </c>
      <c r="AB88" s="251">
        <v>91.602250002923597</v>
      </c>
      <c r="AC88" s="205"/>
      <c r="AD88" s="277">
        <v>91.6</v>
      </c>
      <c r="AE88" s="246">
        <v>91.2485414235706</v>
      </c>
      <c r="AF88" s="278"/>
      <c r="AG88" s="282">
        <v>86</v>
      </c>
      <c r="AH88" s="283">
        <v>67.676767676767682</v>
      </c>
      <c r="AI88" s="278"/>
      <c r="AJ88" s="268">
        <v>3209.1844368019079</v>
      </c>
      <c r="AK88" s="190"/>
    </row>
    <row r="89" spans="1:37" x14ac:dyDescent="0.25">
      <c r="A89" s="244">
        <v>598</v>
      </c>
      <c r="B89" s="245" t="s">
        <v>229</v>
      </c>
      <c r="C89" s="265" t="s">
        <v>230</v>
      </c>
      <c r="D89" s="173"/>
      <c r="E89" s="246">
        <v>41.396800907620921</v>
      </c>
      <c r="F89" s="247"/>
      <c r="G89" s="272">
        <v>4498680.0000000028</v>
      </c>
      <c r="H89" s="246">
        <v>48.251086259651224</v>
      </c>
      <c r="I89" s="270"/>
      <c r="J89" s="248">
        <v>0.378</v>
      </c>
      <c r="K89" s="246">
        <v>34.964955397778994</v>
      </c>
      <c r="L89" s="249" t="s">
        <v>26</v>
      </c>
      <c r="M89" s="269">
        <v>20.348691432985916</v>
      </c>
      <c r="N89" s="246">
        <v>83.357610497938907</v>
      </c>
      <c r="O89" s="270"/>
      <c r="P89" s="246">
        <v>3.6035709518480106</v>
      </c>
      <c r="Q89" s="246">
        <v>11.562494102876068</v>
      </c>
      <c r="R89" s="205"/>
      <c r="S89" s="269">
        <v>12.897010042603746</v>
      </c>
      <c r="T89" s="246">
        <v>28.847858279859413</v>
      </c>
      <c r="U89" s="274" t="s">
        <v>26</v>
      </c>
      <c r="V89" s="246">
        <v>51.83460362657177</v>
      </c>
      <c r="W89" s="205"/>
      <c r="X89" s="269">
        <v>101.07272727272726</v>
      </c>
      <c r="Y89" s="246">
        <v>38.611878002419544</v>
      </c>
      <c r="Z89" s="270"/>
      <c r="AA89" s="246">
        <v>83.497</v>
      </c>
      <c r="AB89" s="251">
        <v>69.812070961630667</v>
      </c>
      <c r="AC89" s="205"/>
      <c r="AD89" s="277">
        <v>72.2</v>
      </c>
      <c r="AE89" s="246">
        <v>68.611435239206557</v>
      </c>
      <c r="AF89" s="278"/>
      <c r="AG89" s="282">
        <v>49</v>
      </c>
      <c r="AH89" s="283">
        <v>30.303030303030305</v>
      </c>
      <c r="AI89" s="278"/>
      <c r="AJ89" s="268">
        <v>1096.5524266685111</v>
      </c>
      <c r="AK89" s="254"/>
    </row>
    <row r="90" spans="1:37" x14ac:dyDescent="0.25">
      <c r="A90" s="244">
        <v>600</v>
      </c>
      <c r="B90" s="245" t="s">
        <v>231</v>
      </c>
      <c r="C90" s="265" t="s">
        <v>232</v>
      </c>
      <c r="D90" s="173"/>
      <c r="E90" s="246">
        <v>43.053787041670184</v>
      </c>
      <c r="F90" s="247"/>
      <c r="G90" s="272">
        <v>5088162.9999999981</v>
      </c>
      <c r="H90" s="246">
        <v>47.194380239226454</v>
      </c>
      <c r="I90" s="270"/>
      <c r="J90" s="248">
        <v>0.42446</v>
      </c>
      <c r="K90" s="246">
        <v>40.251228836701259</v>
      </c>
      <c r="L90" s="249" t="s">
        <v>26</v>
      </c>
      <c r="M90" s="269">
        <v>25.843267981241876</v>
      </c>
      <c r="N90" s="246">
        <v>74.366512720303049</v>
      </c>
      <c r="O90" s="270"/>
      <c r="P90" s="246">
        <v>6.3982090627351456</v>
      </c>
      <c r="Q90" s="246">
        <v>27.829552738710913</v>
      </c>
      <c r="R90" s="205"/>
      <c r="S90" s="269">
        <v>11.847566390593602</v>
      </c>
      <c r="T90" s="246">
        <v>25.627260673409236</v>
      </c>
      <c r="U90" s="274" t="s">
        <v>26</v>
      </c>
      <c r="V90" s="246">
        <v>73.430801082474403</v>
      </c>
      <c r="W90" s="205"/>
      <c r="X90" s="269">
        <v>116.64545454545453</v>
      </c>
      <c r="Y90" s="246">
        <v>56.800040215505184</v>
      </c>
      <c r="Z90" s="270"/>
      <c r="AA90" s="246">
        <v>48.447000000000003</v>
      </c>
      <c r="AB90" s="251">
        <v>83.475030502898264</v>
      </c>
      <c r="AC90" s="205"/>
      <c r="AD90" s="277">
        <v>92.1</v>
      </c>
      <c r="AE90" s="246">
        <v>91.831971995332552</v>
      </c>
      <c r="AF90" s="278"/>
      <c r="AG90" s="282">
        <v>80</v>
      </c>
      <c r="AH90" s="283">
        <v>61.616161616161612</v>
      </c>
      <c r="AI90" s="278"/>
      <c r="AJ90" s="268">
        <v>1843.4307050592245</v>
      </c>
      <c r="AK90" s="254"/>
    </row>
    <row r="91" spans="1:37" x14ac:dyDescent="0.25">
      <c r="A91" s="244">
        <v>604</v>
      </c>
      <c r="B91" s="245" t="s">
        <v>233</v>
      </c>
      <c r="C91" s="265" t="s">
        <v>234</v>
      </c>
      <c r="D91" s="173"/>
      <c r="E91" s="246">
        <v>26.128617294314573</v>
      </c>
      <c r="F91" s="247"/>
      <c r="G91" s="272">
        <v>24366992.000000019</v>
      </c>
      <c r="H91" s="246">
        <v>33.752540489577896</v>
      </c>
      <c r="I91" s="270"/>
      <c r="J91" s="248">
        <v>0.21995000000000001</v>
      </c>
      <c r="K91" s="246">
        <v>16.98184052430366</v>
      </c>
      <c r="L91" s="249" t="s">
        <v>26</v>
      </c>
      <c r="M91" s="269">
        <v>46.835949894984964</v>
      </c>
      <c r="N91" s="246">
        <v>40.014956409529226</v>
      </c>
      <c r="O91" s="270"/>
      <c r="P91" s="246">
        <v>5.9023339302175337</v>
      </c>
      <c r="Q91" s="246">
        <v>24.943157600359438</v>
      </c>
      <c r="R91" s="205"/>
      <c r="S91" s="269">
        <v>8.3685342007340111</v>
      </c>
      <c r="T91" s="246">
        <v>14.950591447802623</v>
      </c>
      <c r="U91" s="274" t="s">
        <v>26</v>
      </c>
      <c r="V91" s="246">
        <v>71.967144787907813</v>
      </c>
      <c r="W91" s="205"/>
      <c r="X91" s="269">
        <v>104.61818181818182</v>
      </c>
      <c r="Y91" s="246">
        <v>42.987868802793471</v>
      </c>
      <c r="Z91" s="270"/>
      <c r="AA91" s="246">
        <v>64.994</v>
      </c>
      <c r="AB91" s="251">
        <v>77.024788233872457</v>
      </c>
      <c r="AC91" s="205"/>
      <c r="AD91" s="279">
        <v>88</v>
      </c>
      <c r="AE91" s="246">
        <v>87.047841306884493</v>
      </c>
      <c r="AF91" s="278"/>
      <c r="AG91" s="282">
        <v>99</v>
      </c>
      <c r="AH91" s="283">
        <v>80.808080808080803</v>
      </c>
      <c r="AI91" s="278"/>
      <c r="AJ91" s="268">
        <v>2581.4154739385294</v>
      </c>
      <c r="AK91" s="254"/>
    </row>
    <row r="92" spans="1:37" x14ac:dyDescent="0.25">
      <c r="A92" s="244">
        <v>608</v>
      </c>
      <c r="B92" s="245" t="s">
        <v>235</v>
      </c>
      <c r="C92" s="265" t="s">
        <v>236</v>
      </c>
      <c r="D92" s="173"/>
      <c r="E92" s="246">
        <v>25.001731847601185</v>
      </c>
      <c r="F92" s="247"/>
      <c r="G92" s="272">
        <v>71430467.00000003</v>
      </c>
      <c r="H92" s="246">
        <v>24.522816799609863</v>
      </c>
      <c r="I92" s="270"/>
      <c r="J92" s="248">
        <v>0.41996</v>
      </c>
      <c r="K92" s="246">
        <v>39.739213544511202</v>
      </c>
      <c r="L92" s="249" t="s">
        <v>26</v>
      </c>
      <c r="M92" s="269">
        <v>46.67360496200024</v>
      </c>
      <c r="N92" s="246">
        <v>40.280610942385394</v>
      </c>
      <c r="O92" s="270"/>
      <c r="P92" s="246">
        <v>4.0007812102937166</v>
      </c>
      <c r="Q92" s="246">
        <v>13.874579714146956</v>
      </c>
      <c r="R92" s="205"/>
      <c r="S92" s="269">
        <v>5.644673183350867</v>
      </c>
      <c r="T92" s="246">
        <v>6.5914382373524969</v>
      </c>
      <c r="U92" s="274" t="s">
        <v>26</v>
      </c>
      <c r="V92" s="246">
        <v>77.572692935883964</v>
      </c>
      <c r="W92" s="205"/>
      <c r="X92" s="269">
        <v>106.57207207207207</v>
      </c>
      <c r="Y92" s="246">
        <v>45.336502273939097</v>
      </c>
      <c r="Z92" s="270"/>
      <c r="AA92" s="246">
        <v>43.62</v>
      </c>
      <c r="AB92" s="251">
        <v>85.356659766969557</v>
      </c>
      <c r="AC92" s="205"/>
      <c r="AD92" s="277">
        <v>94.6</v>
      </c>
      <c r="AE92" s="246">
        <v>94.749124854142352</v>
      </c>
      <c r="AF92" s="278"/>
      <c r="AG92" s="282">
        <v>103</v>
      </c>
      <c r="AH92" s="283">
        <v>84.848484848484844</v>
      </c>
      <c r="AI92" s="278"/>
      <c r="AJ92" s="268">
        <v>1088.472536158946</v>
      </c>
      <c r="AK92" s="254"/>
    </row>
    <row r="93" spans="1:37" x14ac:dyDescent="0.25">
      <c r="A93" s="244">
        <v>634</v>
      </c>
      <c r="B93" s="245" t="s">
        <v>237</v>
      </c>
      <c r="C93" s="265" t="s">
        <v>238</v>
      </c>
      <c r="D93" s="173"/>
      <c r="E93" s="246">
        <v>55.840086134457692</v>
      </c>
      <c r="F93" s="247"/>
      <c r="G93" s="272">
        <v>568680.00000000012</v>
      </c>
      <c r="H93" s="246">
        <v>66.000226104919363</v>
      </c>
      <c r="I93" s="270"/>
      <c r="J93" s="248">
        <v>0.73099999999999998</v>
      </c>
      <c r="K93" s="246">
        <v>75.129710540688137</v>
      </c>
      <c r="L93" s="249" t="s">
        <v>26</v>
      </c>
      <c r="M93" s="269">
        <v>49.643575214768788</v>
      </c>
      <c r="N93" s="246">
        <v>35.420674475072403</v>
      </c>
      <c r="O93" s="270"/>
      <c r="P93" s="246">
        <v>12.083932793030753</v>
      </c>
      <c r="Q93" s="246">
        <v>60.925072672959587</v>
      </c>
      <c r="R93" s="205"/>
      <c r="S93" s="269">
        <v>17.092991859946167</v>
      </c>
      <c r="T93" s="246">
        <v>41.724746878648943</v>
      </c>
      <c r="U93" s="274">
        <v>10</v>
      </c>
      <c r="V93" s="246">
        <v>80.022111585415956</v>
      </c>
      <c r="W93" s="205"/>
      <c r="X93" s="276">
        <v>145.57743182225119</v>
      </c>
      <c r="Y93" s="275">
        <v>84.922657778638509</v>
      </c>
      <c r="Z93" s="270"/>
      <c r="AA93" s="246">
        <v>22.713000000000001</v>
      </c>
      <c r="AB93" s="251">
        <v>93.506488443981866</v>
      </c>
      <c r="AC93" s="205"/>
      <c r="AD93" s="277">
        <v>79.400000000000006</v>
      </c>
      <c r="AE93" s="246">
        <v>77.012835472578772</v>
      </c>
      <c r="AF93" s="278"/>
      <c r="AG93" s="282">
        <v>83</v>
      </c>
      <c r="AH93" s="283">
        <v>64.646464646464651</v>
      </c>
      <c r="AI93" s="278"/>
      <c r="AJ93" s="268">
        <v>16166</v>
      </c>
      <c r="AK93" s="254"/>
    </row>
    <row r="94" spans="1:37" x14ac:dyDescent="0.25">
      <c r="A94" s="244">
        <v>646</v>
      </c>
      <c r="B94" s="245" t="s">
        <v>241</v>
      </c>
      <c r="C94" s="265" t="s">
        <v>242</v>
      </c>
      <c r="D94" s="173" t="s">
        <v>389</v>
      </c>
      <c r="E94" s="246">
        <v>55.853743417547776</v>
      </c>
      <c r="F94" s="247"/>
      <c r="G94" s="272">
        <v>5961512</v>
      </c>
      <c r="H94" s="246">
        <v>45.834954734827733</v>
      </c>
      <c r="I94" s="270"/>
      <c r="J94" s="248">
        <v>0.66400000000000003</v>
      </c>
      <c r="K94" s="246">
        <v>67.506371745858374</v>
      </c>
      <c r="L94" s="249" t="s">
        <v>26</v>
      </c>
      <c r="M94" s="269">
        <v>29.707018844609205</v>
      </c>
      <c r="N94" s="246">
        <v>68.044030633491957</v>
      </c>
      <c r="O94" s="270"/>
      <c r="P94" s="246">
        <v>9.1442278926020037</v>
      </c>
      <c r="Q94" s="246">
        <v>43.813607756972559</v>
      </c>
      <c r="R94" s="205"/>
      <c r="S94" s="269">
        <v>21.115657547824991</v>
      </c>
      <c r="T94" s="246">
        <v>54.069752216588284</v>
      </c>
      <c r="U94" s="274" t="s">
        <v>26</v>
      </c>
      <c r="V94" s="246">
        <v>36.875954581664118</v>
      </c>
      <c r="W94" s="205"/>
      <c r="X94" s="269">
        <v>97.928571428571431</v>
      </c>
      <c r="Y94" s="246">
        <v>34.600802334312306</v>
      </c>
      <c r="Z94" s="270"/>
      <c r="AA94" s="246">
        <v>201.79499999999999</v>
      </c>
      <c r="AB94" s="251">
        <v>23.697925802918153</v>
      </c>
      <c r="AC94" s="205"/>
      <c r="AD94" s="277">
        <v>60.5</v>
      </c>
      <c r="AE94" s="246">
        <v>54.959159859976673</v>
      </c>
      <c r="AF94" s="278"/>
      <c r="AG94" s="284">
        <v>52.903471026154854</v>
      </c>
      <c r="AH94" s="283">
        <v>34.245930329449351</v>
      </c>
      <c r="AI94" s="278"/>
      <c r="AJ94" s="268">
        <v>216.35316737734908</v>
      </c>
      <c r="AK94" s="254"/>
    </row>
    <row r="95" spans="1:37" x14ac:dyDescent="0.25">
      <c r="A95" s="244">
        <v>659</v>
      </c>
      <c r="B95" s="245" t="s">
        <v>243</v>
      </c>
      <c r="C95" s="265" t="s">
        <v>244</v>
      </c>
      <c r="D95" s="173"/>
      <c r="E95" s="246">
        <v>50.263091647259444</v>
      </c>
      <c r="F95" s="247"/>
      <c r="G95" s="272">
        <v>39348</v>
      </c>
      <c r="H95" s="246">
        <v>88.921221616042814</v>
      </c>
      <c r="I95" s="270"/>
      <c r="J95" s="248">
        <v>0.62241000000000002</v>
      </c>
      <c r="K95" s="246">
        <v>62.774212634261794</v>
      </c>
      <c r="L95" s="249" t="s">
        <v>26</v>
      </c>
      <c r="M95" s="269">
        <v>59.806086205241442</v>
      </c>
      <c r="N95" s="246">
        <v>18.791161867655696</v>
      </c>
      <c r="O95" s="270"/>
      <c r="P95" s="246">
        <v>11.733431778990207</v>
      </c>
      <c r="Q95" s="246">
        <v>58.884872718230142</v>
      </c>
      <c r="R95" s="205"/>
      <c r="S95" s="269">
        <v>10.647358811522869</v>
      </c>
      <c r="T95" s="246">
        <v>21.943989400106794</v>
      </c>
      <c r="U95" s="274" t="s">
        <v>26</v>
      </c>
      <c r="V95" s="246">
        <v>80.014306232696327</v>
      </c>
      <c r="W95" s="205"/>
      <c r="X95" s="269">
        <v>125.95909090909088</v>
      </c>
      <c r="Y95" s="246">
        <v>66.550169977527247</v>
      </c>
      <c r="Z95" s="270"/>
      <c r="AA95" s="246">
        <v>21.970417087868839</v>
      </c>
      <c r="AB95" s="251">
        <v>93.79595721101424</v>
      </c>
      <c r="AC95" s="205"/>
      <c r="AD95" s="269">
        <v>88.648009444039474</v>
      </c>
      <c r="AE95" s="246">
        <v>87.803978347770681</v>
      </c>
      <c r="AF95" s="278"/>
      <c r="AG95" s="284">
        <v>90.188048200528456</v>
      </c>
      <c r="AH95" s="283">
        <v>71.907119394473185</v>
      </c>
      <c r="AI95" s="278"/>
      <c r="AJ95" s="268">
        <v>6499.1955752114736</v>
      </c>
      <c r="AK95" s="190"/>
    </row>
    <row r="96" spans="1:37" x14ac:dyDescent="0.25">
      <c r="A96" s="244">
        <v>662</v>
      </c>
      <c r="B96" s="245" t="s">
        <v>245</v>
      </c>
      <c r="C96" s="265" t="s">
        <v>246</v>
      </c>
      <c r="D96" s="173"/>
      <c r="E96" s="246">
        <v>56.989784441377765</v>
      </c>
      <c r="F96" s="247"/>
      <c r="G96" s="272">
        <v>148181</v>
      </c>
      <c r="H96" s="246">
        <v>77.541796625802917</v>
      </c>
      <c r="I96" s="270"/>
      <c r="J96" s="248">
        <v>0.62414999999999998</v>
      </c>
      <c r="K96" s="246">
        <v>62.972191880575281</v>
      </c>
      <c r="L96" s="249" t="s">
        <v>26</v>
      </c>
      <c r="M96" s="269">
        <v>41.631186801490159</v>
      </c>
      <c r="N96" s="246">
        <v>48.53181543807365</v>
      </c>
      <c r="O96" s="270"/>
      <c r="P96" s="246">
        <v>13.538121496678254</v>
      </c>
      <c r="Q96" s="246">
        <v>69.389629431721218</v>
      </c>
      <c r="R96" s="205"/>
      <c r="S96" s="269">
        <v>12.136347116274852</v>
      </c>
      <c r="T96" s="246">
        <v>26.513488830715755</v>
      </c>
      <c r="U96" s="274" t="s">
        <v>26</v>
      </c>
      <c r="V96" s="246">
        <v>74.944362061377149</v>
      </c>
      <c r="W96" s="205"/>
      <c r="X96" s="269">
        <v>124.25454545454545</v>
      </c>
      <c r="Y96" s="246">
        <v>64.820827971988606</v>
      </c>
      <c r="Z96" s="270"/>
      <c r="AA96" s="246">
        <v>39.861726967799939</v>
      </c>
      <c r="AB96" s="251">
        <v>86.821684941976301</v>
      </c>
      <c r="AC96" s="205"/>
      <c r="AD96" s="269">
        <v>83.287361531578441</v>
      </c>
      <c r="AE96" s="246">
        <v>81.548846594607284</v>
      </c>
      <c r="AF96" s="278"/>
      <c r="AG96" s="284">
        <v>84.92022784956707</v>
      </c>
      <c r="AH96" s="283">
        <v>66.586088736936432</v>
      </c>
      <c r="AI96" s="278"/>
      <c r="AJ96" s="268">
        <v>3646.3877622459418</v>
      </c>
      <c r="AK96" s="254"/>
    </row>
    <row r="97" spans="1:37" x14ac:dyDescent="0.25">
      <c r="A97" s="244">
        <v>670</v>
      </c>
      <c r="B97" s="245" t="s">
        <v>247</v>
      </c>
      <c r="C97" s="265" t="s">
        <v>248</v>
      </c>
      <c r="D97" s="173"/>
      <c r="E97" s="246">
        <v>51.652840980400114</v>
      </c>
      <c r="F97" s="247"/>
      <c r="G97" s="272">
        <v>111574.00000000004</v>
      </c>
      <c r="H97" s="246">
        <v>79.976862531819862</v>
      </c>
      <c r="I97" s="270"/>
      <c r="J97" s="248">
        <v>0.41073999999999999</v>
      </c>
      <c r="K97" s="246">
        <v>38.690151101401788</v>
      </c>
      <c r="L97" s="249" t="s">
        <v>26</v>
      </c>
      <c r="M97" s="269">
        <v>47.75064816661444</v>
      </c>
      <c r="N97" s="246">
        <v>38.518181994790098</v>
      </c>
      <c r="O97" s="270"/>
      <c r="P97" s="246">
        <v>13.469131199117196</v>
      </c>
      <c r="Q97" s="246">
        <v>68.98804998880253</v>
      </c>
      <c r="R97" s="205"/>
      <c r="S97" s="269">
        <v>13.953786510440535</v>
      </c>
      <c r="T97" s="246">
        <v>32.090959285186315</v>
      </c>
      <c r="U97" s="274" t="s">
        <v>26</v>
      </c>
      <c r="V97" s="246">
        <v>67.929477473875579</v>
      </c>
      <c r="W97" s="205"/>
      <c r="X97" s="269">
        <v>112.3818181818182</v>
      </c>
      <c r="Y97" s="246">
        <v>52.073757528526045</v>
      </c>
      <c r="Z97" s="270"/>
      <c r="AA97" s="246">
        <v>54.630119896172062</v>
      </c>
      <c r="AB97" s="251">
        <v>81.06476753627328</v>
      </c>
      <c r="AC97" s="205"/>
      <c r="AD97" s="269">
        <v>78.862411360060449</v>
      </c>
      <c r="AE97" s="246">
        <v>76.385544177433431</v>
      </c>
      <c r="AF97" s="278"/>
      <c r="AG97" s="284">
        <v>80.571902246736869</v>
      </c>
      <c r="AH97" s="283">
        <v>62.193840653269561</v>
      </c>
      <c r="AI97" s="278"/>
      <c r="AJ97" s="268">
        <v>2504.5760143471966</v>
      </c>
      <c r="AK97" s="254"/>
    </row>
    <row r="98" spans="1:37" x14ac:dyDescent="0.25">
      <c r="A98" s="244">
        <v>882</v>
      </c>
      <c r="B98" s="245" t="s">
        <v>249</v>
      </c>
      <c r="C98" s="265" t="s">
        <v>250</v>
      </c>
      <c r="D98" s="173" t="s">
        <v>389</v>
      </c>
      <c r="E98" s="246">
        <v>52.446613377552239</v>
      </c>
      <c r="F98" s="247"/>
      <c r="G98" s="272">
        <v>171986</v>
      </c>
      <c r="H98" s="246">
        <v>76.263286690282555</v>
      </c>
      <c r="I98" s="270"/>
      <c r="J98" s="248">
        <v>0.69576541581342466</v>
      </c>
      <c r="K98" s="246">
        <v>71.120678114580443</v>
      </c>
      <c r="L98" s="249">
        <v>4</v>
      </c>
      <c r="M98" s="269">
        <v>37.227177334732424</v>
      </c>
      <c r="N98" s="246">
        <v>55.738354355403189</v>
      </c>
      <c r="O98" s="270"/>
      <c r="P98" s="246">
        <v>6.412661673668266</v>
      </c>
      <c r="Q98" s="246">
        <v>27.913678647025865</v>
      </c>
      <c r="R98" s="205"/>
      <c r="S98" s="269">
        <v>13.662509078247304</v>
      </c>
      <c r="T98" s="246">
        <v>31.197069080469149</v>
      </c>
      <c r="U98" s="274" t="s">
        <v>26</v>
      </c>
      <c r="V98" s="246">
        <v>70.001682691919456</v>
      </c>
      <c r="W98" s="205"/>
      <c r="X98" s="276">
        <v>115.47044001601181</v>
      </c>
      <c r="Y98" s="275">
        <v>55.514994358425852</v>
      </c>
      <c r="Z98" s="270"/>
      <c r="AA98" s="246">
        <v>27.06</v>
      </c>
      <c r="AB98" s="251">
        <v>91.811969610147628</v>
      </c>
      <c r="AC98" s="205"/>
      <c r="AD98" s="269">
        <v>67.376257116529374</v>
      </c>
      <c r="AE98" s="246">
        <v>62.982797102134633</v>
      </c>
      <c r="AF98" s="278"/>
      <c r="AG98" s="282">
        <v>88</v>
      </c>
      <c r="AH98" s="283">
        <v>69.696969696969703</v>
      </c>
      <c r="AI98" s="278"/>
      <c r="AJ98" s="268">
        <v>1021.47789069415</v>
      </c>
      <c r="AK98" s="254"/>
    </row>
    <row r="99" spans="1:37" x14ac:dyDescent="0.25">
      <c r="A99" s="244">
        <v>678</v>
      </c>
      <c r="B99" s="245" t="s">
        <v>251</v>
      </c>
      <c r="C99" s="265" t="s">
        <v>252</v>
      </c>
      <c r="D99" s="173" t="s">
        <v>389</v>
      </c>
      <c r="E99" s="246">
        <v>59.065654913262094</v>
      </c>
      <c r="F99" s="247"/>
      <c r="G99" s="272">
        <v>138189</v>
      </c>
      <c r="H99" s="246">
        <v>78.140913454651525</v>
      </c>
      <c r="I99" s="270"/>
      <c r="J99" s="248">
        <v>0.517807593688838</v>
      </c>
      <c r="K99" s="246">
        <v>50.872427827330014</v>
      </c>
      <c r="L99" s="249">
        <v>4</v>
      </c>
      <c r="M99" s="269">
        <v>34.833548961206425</v>
      </c>
      <c r="N99" s="246">
        <v>59.655188812196194</v>
      </c>
      <c r="O99" s="270"/>
      <c r="P99" s="246">
        <v>7.1357223950910402</v>
      </c>
      <c r="Q99" s="246">
        <v>32.122478028538467</v>
      </c>
      <c r="R99" s="205"/>
      <c r="S99" s="269">
        <v>27.785072824958608</v>
      </c>
      <c r="T99" s="246">
        <v>74.537266443594291</v>
      </c>
      <c r="U99" s="274" t="s">
        <v>26</v>
      </c>
      <c r="V99" s="246">
        <v>46.501899668001172</v>
      </c>
      <c r="W99" s="205"/>
      <c r="X99" s="269">
        <v>101.82380952380953</v>
      </c>
      <c r="Y99" s="246">
        <v>39.551582723193768</v>
      </c>
      <c r="Z99" s="270"/>
      <c r="AA99" s="246">
        <v>124.00760427262742</v>
      </c>
      <c r="AB99" s="251">
        <v>54.020494722851488</v>
      </c>
      <c r="AC99" s="205"/>
      <c r="AD99" s="281">
        <v>57</v>
      </c>
      <c r="AE99" s="246">
        <v>50.875145857642948</v>
      </c>
      <c r="AF99" s="278">
        <v>17</v>
      </c>
      <c r="AG99" s="284">
        <v>60.144771614633314</v>
      </c>
      <c r="AH99" s="283">
        <v>41.560375368316478</v>
      </c>
      <c r="AI99" s="278"/>
      <c r="AJ99" s="268">
        <v>335.56436795546159</v>
      </c>
      <c r="AK99" s="254"/>
    </row>
    <row r="100" spans="1:37" x14ac:dyDescent="0.25">
      <c r="A100" s="244">
        <v>682</v>
      </c>
      <c r="B100" s="245" t="s">
        <v>253</v>
      </c>
      <c r="C100" s="265" t="s">
        <v>254</v>
      </c>
      <c r="D100" s="173"/>
      <c r="E100" s="246">
        <v>60.012264151551463</v>
      </c>
      <c r="F100" s="247"/>
      <c r="G100" s="272">
        <v>19479108.000000007</v>
      </c>
      <c r="H100" s="246">
        <v>35.67390165476251</v>
      </c>
      <c r="I100" s="270"/>
      <c r="J100" s="248">
        <v>0.74495</v>
      </c>
      <c r="K100" s="246">
        <v>76.716957946477336</v>
      </c>
      <c r="L100" s="249" t="s">
        <v>26</v>
      </c>
      <c r="M100" s="269">
        <v>30.967612910393868</v>
      </c>
      <c r="N100" s="246">
        <v>65.981246649351263</v>
      </c>
      <c r="O100" s="270"/>
      <c r="P100" s="246">
        <v>13.128212184477842</v>
      </c>
      <c r="Q100" s="246">
        <v>67.003625036031465</v>
      </c>
      <c r="R100" s="205"/>
      <c r="S100" s="269">
        <v>21.316330396913848</v>
      </c>
      <c r="T100" s="246">
        <v>54.685589471134712</v>
      </c>
      <c r="U100" s="274" t="s">
        <v>26</v>
      </c>
      <c r="V100" s="246">
        <v>70.215856867133994</v>
      </c>
      <c r="W100" s="205"/>
      <c r="X100" s="269">
        <v>129.45116279069765</v>
      </c>
      <c r="Y100" s="246">
        <v>70.0211208747196</v>
      </c>
      <c r="Z100" s="270"/>
      <c r="AA100" s="246">
        <v>27.280999999999999</v>
      </c>
      <c r="AB100" s="251">
        <v>91.725820849559312</v>
      </c>
      <c r="AC100" s="205"/>
      <c r="AD100" s="269">
        <v>72.2</v>
      </c>
      <c r="AE100" s="246">
        <v>68.611435239206557</v>
      </c>
      <c r="AF100" s="278"/>
      <c r="AG100" s="282">
        <v>69</v>
      </c>
      <c r="AH100" s="283">
        <v>50.505050505050505</v>
      </c>
      <c r="AI100" s="278"/>
      <c r="AJ100" s="268">
        <v>6856.4257821706033</v>
      </c>
      <c r="AK100" s="254"/>
    </row>
    <row r="101" spans="1:37" x14ac:dyDescent="0.25">
      <c r="A101" s="244">
        <v>686</v>
      </c>
      <c r="B101" s="245" t="s">
        <v>255</v>
      </c>
      <c r="C101" s="265" t="s">
        <v>256</v>
      </c>
      <c r="D101" s="173" t="s">
        <v>389</v>
      </c>
      <c r="E101" s="246">
        <v>40.855820011987205</v>
      </c>
      <c r="F101" s="247"/>
      <c r="G101" s="272">
        <v>8772235.0000000037</v>
      </c>
      <c r="H101" s="246">
        <v>42.520070036529411</v>
      </c>
      <c r="I101" s="270"/>
      <c r="J101" s="248">
        <v>0.28606999999999999</v>
      </c>
      <c r="K101" s="246">
        <v>24.505051884216275</v>
      </c>
      <c r="L101" s="249" t="s">
        <v>26</v>
      </c>
      <c r="M101" s="269">
        <v>47.450126524763299</v>
      </c>
      <c r="N101" s="246">
        <v>39.009943178286015</v>
      </c>
      <c r="O101" s="270"/>
      <c r="P101" s="246">
        <v>14.997655487442213</v>
      </c>
      <c r="Q101" s="246">
        <v>77.885300093427944</v>
      </c>
      <c r="R101" s="205"/>
      <c r="S101" s="269">
        <v>10.130797753799486</v>
      </c>
      <c r="T101" s="246">
        <v>20.358734867476379</v>
      </c>
      <c r="U101" s="274" t="s">
        <v>26</v>
      </c>
      <c r="V101" s="246">
        <v>40.024102559639722</v>
      </c>
      <c r="W101" s="205"/>
      <c r="X101" s="269">
        <v>115.15714285714284</v>
      </c>
      <c r="Y101" s="246">
        <v>55.170150864931443</v>
      </c>
      <c r="Z101" s="270"/>
      <c r="AA101" s="246">
        <v>114.577</v>
      </c>
      <c r="AB101" s="251">
        <v>57.696670603781975</v>
      </c>
      <c r="AC101" s="205"/>
      <c r="AD101" s="277">
        <v>33.1</v>
      </c>
      <c r="AE101" s="246">
        <v>22.987164527421243</v>
      </c>
      <c r="AF101" s="278"/>
      <c r="AG101" s="282">
        <v>43</v>
      </c>
      <c r="AH101" s="283">
        <v>24.242424242424242</v>
      </c>
      <c r="AI101" s="278"/>
      <c r="AJ101" s="268">
        <v>545.41326624673081</v>
      </c>
      <c r="AK101" s="254"/>
    </row>
    <row r="102" spans="1:37" x14ac:dyDescent="0.25">
      <c r="A102" s="244">
        <v>690</v>
      </c>
      <c r="B102" s="245" t="s">
        <v>257</v>
      </c>
      <c r="C102" s="265" t="s">
        <v>258</v>
      </c>
      <c r="D102" s="173"/>
      <c r="E102" s="246">
        <v>57.024329911984388</v>
      </c>
      <c r="F102" s="247"/>
      <c r="G102" s="272">
        <v>75023.000000000015</v>
      </c>
      <c r="H102" s="246">
        <v>83.382936417290495</v>
      </c>
      <c r="I102" s="270"/>
      <c r="J102" s="248">
        <v>0.82443</v>
      </c>
      <c r="K102" s="246">
        <v>85.760285818314216</v>
      </c>
      <c r="L102" s="249" t="s">
        <v>26</v>
      </c>
      <c r="M102" s="269">
        <v>53.400394570123581</v>
      </c>
      <c r="N102" s="246">
        <v>29.273170684697263</v>
      </c>
      <c r="O102" s="270"/>
      <c r="P102" s="246">
        <v>13.041486474281921</v>
      </c>
      <c r="Q102" s="246">
        <v>66.498811118445673</v>
      </c>
      <c r="R102" s="205"/>
      <c r="S102" s="269">
        <v>10.081173706565066</v>
      </c>
      <c r="T102" s="246">
        <v>20.206445521174246</v>
      </c>
      <c r="U102" s="274" t="s">
        <v>26</v>
      </c>
      <c r="V102" s="246">
        <v>79.482711977643675</v>
      </c>
      <c r="W102" s="205"/>
      <c r="X102" s="269">
        <v>118.4095238095238</v>
      </c>
      <c r="Y102" s="246">
        <v>58.705197752227519</v>
      </c>
      <c r="Z102" s="270"/>
      <c r="AA102" s="246">
        <v>16.45501215755263</v>
      </c>
      <c r="AB102" s="251">
        <v>95.945935939020472</v>
      </c>
      <c r="AC102" s="205"/>
      <c r="AD102" s="269">
        <v>90.300551606938441</v>
      </c>
      <c r="AE102" s="246">
        <v>89.732265585692474</v>
      </c>
      <c r="AF102" s="278"/>
      <c r="AG102" s="284">
        <v>91.811974147297903</v>
      </c>
      <c r="AH102" s="283">
        <v>73.547448633634247</v>
      </c>
      <c r="AI102" s="278"/>
      <c r="AJ102" s="268">
        <v>6892.2892249429178</v>
      </c>
      <c r="AK102" s="254"/>
    </row>
    <row r="103" spans="1:37" x14ac:dyDescent="0.25">
      <c r="A103" s="244">
        <v>694</v>
      </c>
      <c r="B103" s="245" t="s">
        <v>259</v>
      </c>
      <c r="C103" s="265" t="s">
        <v>260</v>
      </c>
      <c r="D103" s="173" t="s">
        <v>389</v>
      </c>
      <c r="E103" s="246">
        <v>46.304777708130203</v>
      </c>
      <c r="F103" s="247"/>
      <c r="G103" s="272">
        <v>4419639.0000000037</v>
      </c>
      <c r="H103" s="246">
        <v>48.403207925131802</v>
      </c>
      <c r="I103" s="270"/>
      <c r="J103" s="248">
        <v>0.502</v>
      </c>
      <c r="K103" s="246">
        <v>49.073821227016204</v>
      </c>
      <c r="L103" s="249" t="s">
        <v>26</v>
      </c>
      <c r="M103" s="269">
        <v>27.57891239869987</v>
      </c>
      <c r="N103" s="246">
        <v>71.526375991381514</v>
      </c>
      <c r="O103" s="270"/>
      <c r="P103" s="246">
        <v>4.0487571058562883</v>
      </c>
      <c r="Q103" s="246">
        <v>14.1538383069439</v>
      </c>
      <c r="R103" s="205"/>
      <c r="S103" s="269">
        <v>19.257278979028118</v>
      </c>
      <c r="T103" s="246">
        <v>48.366645090177599</v>
      </c>
      <c r="U103" s="274" t="s">
        <v>26</v>
      </c>
      <c r="V103" s="246">
        <v>21.938540826562118</v>
      </c>
      <c r="W103" s="205"/>
      <c r="X103" s="269">
        <v>96.88095238095238</v>
      </c>
      <c r="Y103" s="246">
        <v>33.235672532687772</v>
      </c>
      <c r="Z103" s="270"/>
      <c r="AA103" s="246">
        <v>262.58800000000002</v>
      </c>
      <c r="AB103" s="251">
        <v>0</v>
      </c>
      <c r="AC103" s="205"/>
      <c r="AD103" s="277">
        <v>31.4</v>
      </c>
      <c r="AE103" s="246">
        <v>21.003500583430572</v>
      </c>
      <c r="AF103" s="278"/>
      <c r="AG103" s="284">
        <v>52.179840288228817</v>
      </c>
      <c r="AH103" s="283">
        <v>33.514990190130121</v>
      </c>
      <c r="AI103" s="278"/>
      <c r="AJ103" s="268">
        <v>169.81802035343688</v>
      </c>
      <c r="AK103" s="254"/>
    </row>
    <row r="104" spans="1:37" x14ac:dyDescent="0.25">
      <c r="A104" s="244">
        <v>702</v>
      </c>
      <c r="B104" s="245" t="s">
        <v>261</v>
      </c>
      <c r="C104" s="265" t="s">
        <v>262</v>
      </c>
      <c r="D104" s="173"/>
      <c r="E104" s="246">
        <v>31.015559682604998</v>
      </c>
      <c r="F104" s="247"/>
      <c r="G104" s="272">
        <v>3426840.0000000028</v>
      </c>
      <c r="H104" s="246">
        <v>50.586594399372899</v>
      </c>
      <c r="I104" s="270"/>
      <c r="J104" s="248">
        <v>0.24038000000000001</v>
      </c>
      <c r="K104" s="246">
        <v>19.30638995084653</v>
      </c>
      <c r="L104" s="249" t="s">
        <v>26</v>
      </c>
      <c r="M104" s="269">
        <v>71.289609114904579</v>
      </c>
      <c r="N104" s="246">
        <v>0</v>
      </c>
      <c r="O104" s="270"/>
      <c r="P104" s="246">
        <v>14.16632640949104</v>
      </c>
      <c r="Q104" s="246">
        <v>73.046291134084242</v>
      </c>
      <c r="R104" s="205"/>
      <c r="S104" s="269">
        <v>7.4522112641284011</v>
      </c>
      <c r="T104" s="246">
        <v>12.138522928721333</v>
      </c>
      <c r="U104" s="274" t="s">
        <v>26</v>
      </c>
      <c r="V104" s="246">
        <v>86.728906884934929</v>
      </c>
      <c r="W104" s="205"/>
      <c r="X104" s="276">
        <v>153.16411931672999</v>
      </c>
      <c r="Y104" s="275">
        <v>91.370679812761665</v>
      </c>
      <c r="Z104" s="270"/>
      <c r="AA104" s="246">
        <v>6.0549999999999997</v>
      </c>
      <c r="AB104" s="251">
        <v>100</v>
      </c>
      <c r="AC104" s="205"/>
      <c r="AD104" s="277">
        <v>91.3</v>
      </c>
      <c r="AE104" s="246">
        <v>90.898483080513429</v>
      </c>
      <c r="AF104" s="278"/>
      <c r="AG104" s="282">
        <v>83</v>
      </c>
      <c r="AH104" s="283">
        <v>64.646464646464651</v>
      </c>
      <c r="AI104" s="278"/>
      <c r="AJ104" s="268">
        <v>30245.27794535688</v>
      </c>
      <c r="AK104" s="254"/>
    </row>
    <row r="105" spans="1:37" x14ac:dyDescent="0.25">
      <c r="A105" s="244">
        <v>90</v>
      </c>
      <c r="B105" s="245" t="s">
        <v>263</v>
      </c>
      <c r="C105" s="265" t="s">
        <v>264</v>
      </c>
      <c r="D105" s="173" t="s">
        <v>389</v>
      </c>
      <c r="E105" s="246">
        <v>53.927346182484925</v>
      </c>
      <c r="F105" s="247"/>
      <c r="G105" s="272">
        <v>404212</v>
      </c>
      <c r="H105" s="246">
        <v>68.929879959664262</v>
      </c>
      <c r="I105" s="270"/>
      <c r="J105" s="248">
        <v>0.67900000000000005</v>
      </c>
      <c r="K105" s="246">
        <v>69.213089386491916</v>
      </c>
      <c r="L105" s="249" t="s">
        <v>26</v>
      </c>
      <c r="M105" s="269">
        <v>25.25773672055427</v>
      </c>
      <c r="N105" s="246">
        <v>75.324651854496324</v>
      </c>
      <c r="O105" s="270"/>
      <c r="P105" s="246">
        <v>7.0276344515034301</v>
      </c>
      <c r="Q105" s="246">
        <v>31.493318600232978</v>
      </c>
      <c r="R105" s="205"/>
      <c r="S105" s="269">
        <v>11.53752651172589</v>
      </c>
      <c r="T105" s="246">
        <v>24.675791111539127</v>
      </c>
      <c r="U105" s="274" t="s">
        <v>26</v>
      </c>
      <c r="V105" s="246">
        <v>58.199335968638927</v>
      </c>
      <c r="W105" s="205"/>
      <c r="X105" s="269">
        <v>96.459090909090889</v>
      </c>
      <c r="Y105" s="246">
        <v>32.681780266726754</v>
      </c>
      <c r="Z105" s="270"/>
      <c r="AA105" s="246">
        <v>26.992000000000001</v>
      </c>
      <c r="AB105" s="251">
        <v>91.838476921097879</v>
      </c>
      <c r="AC105" s="205"/>
      <c r="AD105" s="269">
        <v>67.238917835983059</v>
      </c>
      <c r="AE105" s="246">
        <v>62.822541232185614</v>
      </c>
      <c r="AF105" s="278"/>
      <c r="AG105" s="282">
        <v>64</v>
      </c>
      <c r="AH105" s="283">
        <v>45.454545454545453</v>
      </c>
      <c r="AI105" s="278"/>
      <c r="AJ105" s="268">
        <v>846.42038833573986</v>
      </c>
      <c r="AK105" s="254"/>
    </row>
    <row r="106" spans="1:37" x14ac:dyDescent="0.25">
      <c r="A106" s="244">
        <v>706</v>
      </c>
      <c r="B106" s="245" t="s">
        <v>265</v>
      </c>
      <c r="C106" s="265" t="s">
        <v>266</v>
      </c>
      <c r="D106" s="173" t="s">
        <v>389</v>
      </c>
      <c r="E106" s="246">
        <v>58.042484875090977</v>
      </c>
      <c r="F106" s="247"/>
      <c r="G106" s="272">
        <v>8821459.0000000075</v>
      </c>
      <c r="H106" s="246">
        <v>42.47204902790893</v>
      </c>
      <c r="I106" s="270"/>
      <c r="J106" s="248">
        <v>0.68038766141805096</v>
      </c>
      <c r="K106" s="246">
        <v>69.370979134586179</v>
      </c>
      <c r="L106" s="249">
        <v>4</v>
      </c>
      <c r="M106" s="269">
        <v>20.511101826644701</v>
      </c>
      <c r="N106" s="246">
        <v>83.09184884794351</v>
      </c>
      <c r="O106" s="270"/>
      <c r="P106" s="246">
        <v>8.1569990223899733</v>
      </c>
      <c r="Q106" s="246">
        <v>38.067135662369154</v>
      </c>
      <c r="R106" s="205"/>
      <c r="S106" s="269">
        <v>22.139053067392169</v>
      </c>
      <c r="T106" s="246">
        <v>57.210411702647114</v>
      </c>
      <c r="U106" s="274">
        <v>12</v>
      </c>
      <c r="V106" s="246">
        <v>16.692553331982868</v>
      </c>
      <c r="W106" s="205"/>
      <c r="X106" s="269">
        <v>74.561904761904771</v>
      </c>
      <c r="Y106" s="246">
        <v>0</v>
      </c>
      <c r="Z106" s="270"/>
      <c r="AA106" s="246">
        <v>203.52099999999999</v>
      </c>
      <c r="AB106" s="251">
        <v>23.025107880857444</v>
      </c>
      <c r="AC106" s="205"/>
      <c r="AD106" s="279">
        <v>25</v>
      </c>
      <c r="AE106" s="246">
        <v>13.535589264877482</v>
      </c>
      <c r="AF106" s="278">
        <v>17</v>
      </c>
      <c r="AG106" s="284">
        <v>48.907421020374585</v>
      </c>
      <c r="AH106" s="283">
        <v>30.209516182196548</v>
      </c>
      <c r="AI106" s="278"/>
      <c r="AJ106" s="268">
        <v>169</v>
      </c>
      <c r="AK106" s="254"/>
    </row>
    <row r="107" spans="1:37" x14ac:dyDescent="0.25">
      <c r="A107" s="244">
        <v>710</v>
      </c>
      <c r="B107" s="245" t="s">
        <v>267</v>
      </c>
      <c r="C107" s="265" t="s">
        <v>268</v>
      </c>
      <c r="D107" s="173"/>
      <c r="E107" s="246">
        <v>22.42890207747303</v>
      </c>
      <c r="F107" s="247"/>
      <c r="G107" s="272">
        <v>38760341.99999997</v>
      </c>
      <c r="H107" s="246">
        <v>29.769124642043248</v>
      </c>
      <c r="I107" s="270"/>
      <c r="J107" s="248">
        <v>0.16336999999999999</v>
      </c>
      <c r="K107" s="246">
        <v>10.544101583833969</v>
      </c>
      <c r="L107" s="249" t="s">
        <v>26</v>
      </c>
      <c r="M107" s="269">
        <v>56.942225662477966</v>
      </c>
      <c r="N107" s="246">
        <v>23.47746479479806</v>
      </c>
      <c r="O107" s="270"/>
      <c r="P107" s="246">
        <v>7.5174383391975779</v>
      </c>
      <c r="Q107" s="246">
        <v>34.344374173453978</v>
      </c>
      <c r="R107" s="205"/>
      <c r="S107" s="269">
        <v>8.0618582097657274</v>
      </c>
      <c r="T107" s="246">
        <v>14.00944519323588</v>
      </c>
      <c r="U107" s="274" t="s">
        <v>26</v>
      </c>
      <c r="V107" s="246">
        <v>83.025795851996634</v>
      </c>
      <c r="W107" s="205"/>
      <c r="X107" s="269">
        <v>142.37619047619049</v>
      </c>
      <c r="Y107" s="246">
        <v>82.100441295898179</v>
      </c>
      <c r="Z107" s="270"/>
      <c r="AA107" s="246">
        <v>87.019000000000005</v>
      </c>
      <c r="AB107" s="251">
        <v>68.439148179766349</v>
      </c>
      <c r="AC107" s="205"/>
      <c r="AD107" s="277">
        <v>83.3</v>
      </c>
      <c r="AE107" s="246">
        <v>81.56359393232205</v>
      </c>
      <c r="AF107" s="278"/>
      <c r="AG107" s="282">
        <v>118</v>
      </c>
      <c r="AH107" s="283">
        <v>100</v>
      </c>
      <c r="AI107" s="278"/>
      <c r="AJ107" s="268">
        <v>3209.4012197867955</v>
      </c>
      <c r="AK107" s="254"/>
    </row>
    <row r="108" spans="1:37" x14ac:dyDescent="0.25">
      <c r="A108" s="244">
        <v>144</v>
      </c>
      <c r="B108" s="245" t="s">
        <v>271</v>
      </c>
      <c r="C108" s="265" t="s">
        <v>272</v>
      </c>
      <c r="D108" s="173"/>
      <c r="E108" s="246">
        <v>26.177610333578322</v>
      </c>
      <c r="F108" s="247"/>
      <c r="G108" s="272">
        <v>18273883.999999993</v>
      </c>
      <c r="H108" s="246">
        <v>36.222019917170641</v>
      </c>
      <c r="I108" s="270"/>
      <c r="J108" s="248">
        <v>0.218</v>
      </c>
      <c r="K108" s="246">
        <v>16.759967231021296</v>
      </c>
      <c r="L108" s="249" t="s">
        <v>26</v>
      </c>
      <c r="M108" s="269">
        <v>42.598251165487085</v>
      </c>
      <c r="N108" s="246">
        <v>46.949351315934258</v>
      </c>
      <c r="O108" s="270"/>
      <c r="P108" s="246">
        <v>4.9874692290015084</v>
      </c>
      <c r="Q108" s="246">
        <v>19.617903614678841</v>
      </c>
      <c r="R108" s="205"/>
      <c r="S108" s="269">
        <v>7.1916217120444408</v>
      </c>
      <c r="T108" s="246">
        <v>11.338809589086576</v>
      </c>
      <c r="U108" s="274" t="s">
        <v>26</v>
      </c>
      <c r="V108" s="246">
        <v>75.463458585193365</v>
      </c>
      <c r="W108" s="205"/>
      <c r="X108" s="269">
        <v>109.10426540284359</v>
      </c>
      <c r="Y108" s="246">
        <v>48.317014287753793</v>
      </c>
      <c r="Z108" s="270"/>
      <c r="AA108" s="246">
        <v>20.87</v>
      </c>
      <c r="AB108" s="251">
        <v>94.224914533412857</v>
      </c>
      <c r="AC108" s="205"/>
      <c r="AD108" s="277">
        <v>90.2</v>
      </c>
      <c r="AE108" s="246">
        <v>89.614935822637108</v>
      </c>
      <c r="AF108" s="278"/>
      <c r="AG108" s="282">
        <v>88</v>
      </c>
      <c r="AH108" s="283">
        <v>69.696969696969703</v>
      </c>
      <c r="AI108" s="278"/>
      <c r="AJ108" s="268">
        <v>793.01685648786224</v>
      </c>
      <c r="AK108" s="190"/>
    </row>
    <row r="109" spans="1:37" x14ac:dyDescent="0.25">
      <c r="A109" s="244">
        <v>736</v>
      </c>
      <c r="B109" s="245" t="s">
        <v>273</v>
      </c>
      <c r="C109" s="265" t="s">
        <v>274</v>
      </c>
      <c r="D109" s="173" t="s">
        <v>389</v>
      </c>
      <c r="E109" s="246">
        <v>44.446784438775204</v>
      </c>
      <c r="F109" s="247"/>
      <c r="G109" s="272">
        <v>27718037.000000004</v>
      </c>
      <c r="H109" s="246">
        <v>32.646737042268064</v>
      </c>
      <c r="I109" s="270"/>
      <c r="J109" s="248">
        <v>0.32501000000000002</v>
      </c>
      <c r="K109" s="246">
        <v>28.935690879300935</v>
      </c>
      <c r="L109" s="249" t="s">
        <v>26</v>
      </c>
      <c r="M109" s="269">
        <v>38.926480182640461</v>
      </c>
      <c r="N109" s="246">
        <v>52.957685467605856</v>
      </c>
      <c r="O109" s="270"/>
      <c r="P109" s="246">
        <v>10.066158128512388</v>
      </c>
      <c r="Q109" s="246">
        <v>49.17998888062457</v>
      </c>
      <c r="R109" s="205"/>
      <c r="S109" s="269">
        <v>22.563773461277297</v>
      </c>
      <c r="T109" s="246">
        <v>58.513819924076614</v>
      </c>
      <c r="U109" s="274" t="s">
        <v>26</v>
      </c>
      <c r="V109" s="246">
        <v>45.429875848710701</v>
      </c>
      <c r="W109" s="205"/>
      <c r="X109" s="269">
        <v>114.05238095238096</v>
      </c>
      <c r="Y109" s="246">
        <v>53.946617112887964</v>
      </c>
      <c r="Z109" s="270"/>
      <c r="AA109" s="246">
        <v>111.542</v>
      </c>
      <c r="AB109" s="251">
        <v>58.879754261634965</v>
      </c>
      <c r="AC109" s="205"/>
      <c r="AD109" s="279">
        <v>50.8</v>
      </c>
      <c r="AE109" s="246">
        <v>43.640606767794637</v>
      </c>
      <c r="AF109" s="278"/>
      <c r="AG109" s="282">
        <v>44</v>
      </c>
      <c r="AH109" s="283">
        <v>25.252525252525253</v>
      </c>
      <c r="AI109" s="278"/>
      <c r="AJ109" s="268">
        <v>327.71533793570535</v>
      </c>
      <c r="AK109" s="254"/>
    </row>
    <row r="110" spans="1:37" x14ac:dyDescent="0.25">
      <c r="A110" s="244">
        <v>740</v>
      </c>
      <c r="B110" s="245" t="s">
        <v>275</v>
      </c>
      <c r="C110" s="265" t="s">
        <v>276</v>
      </c>
      <c r="D110" s="173"/>
      <c r="E110" s="246">
        <v>44.27906582585414</v>
      </c>
      <c r="F110" s="247"/>
      <c r="G110" s="272">
        <v>412076.99999999994</v>
      </c>
      <c r="H110" s="246">
        <v>68.764501668894184</v>
      </c>
      <c r="I110" s="270"/>
      <c r="J110" s="248">
        <v>0.58552999999999999</v>
      </c>
      <c r="K110" s="246">
        <v>58.57796286182414</v>
      </c>
      <c r="L110" s="249" t="s">
        <v>26</v>
      </c>
      <c r="M110" s="269">
        <v>59.334815123014089</v>
      </c>
      <c r="N110" s="246">
        <v>19.562330372246528</v>
      </c>
      <c r="O110" s="270"/>
      <c r="P110" s="246">
        <v>5.6531913631450541</v>
      </c>
      <c r="Q110" s="246">
        <v>23.492945949891428</v>
      </c>
      <c r="R110" s="205"/>
      <c r="S110" s="269">
        <v>20.114581555439973</v>
      </c>
      <c r="T110" s="246">
        <v>50.997588276414419</v>
      </c>
      <c r="U110" s="274" t="s">
        <v>26</v>
      </c>
      <c r="V110" s="246">
        <v>74.973178745159174</v>
      </c>
      <c r="W110" s="205"/>
      <c r="X110" s="269">
        <v>126.89047619047618</v>
      </c>
      <c r="Y110" s="246">
        <v>67.485243328813752</v>
      </c>
      <c r="Z110" s="270"/>
      <c r="AA110" s="246">
        <v>33.369</v>
      </c>
      <c r="AB110" s="251">
        <v>89.35263689271946</v>
      </c>
      <c r="AC110" s="205"/>
      <c r="AD110" s="279">
        <v>93</v>
      </c>
      <c r="AE110" s="246">
        <v>92.882147024504093</v>
      </c>
      <c r="AF110" s="278"/>
      <c r="AG110" s="284">
        <v>68.670960857253462</v>
      </c>
      <c r="AH110" s="283">
        <v>50.17268773459945</v>
      </c>
      <c r="AI110" s="278"/>
      <c r="AJ110" s="268">
        <v>3733</v>
      </c>
      <c r="AK110" s="254"/>
    </row>
    <row r="111" spans="1:37" x14ac:dyDescent="0.25">
      <c r="A111" s="244">
        <v>748</v>
      </c>
      <c r="B111" s="245" t="s">
        <v>277</v>
      </c>
      <c r="C111" s="265" t="s">
        <v>278</v>
      </c>
      <c r="D111" s="173"/>
      <c r="E111" s="246">
        <v>35.021413230036174</v>
      </c>
      <c r="F111" s="247"/>
      <c r="G111" s="272">
        <v>924962.00000000023</v>
      </c>
      <c r="H111" s="246">
        <v>61.825722012538243</v>
      </c>
      <c r="I111" s="270"/>
      <c r="J111" s="248">
        <v>0.30894695762326707</v>
      </c>
      <c r="K111" s="246">
        <v>27.108019026859992</v>
      </c>
      <c r="L111" s="249">
        <v>6</v>
      </c>
      <c r="M111" s="269">
        <v>57.625206485163659</v>
      </c>
      <c r="N111" s="246">
        <v>22.359863228401398</v>
      </c>
      <c r="O111" s="270"/>
      <c r="P111" s="246">
        <v>5.5363072598161107</v>
      </c>
      <c r="Q111" s="246">
        <v>22.812585743308066</v>
      </c>
      <c r="R111" s="205"/>
      <c r="S111" s="269">
        <v>16.857115899844167</v>
      </c>
      <c r="T111" s="246">
        <v>41.000876139073199</v>
      </c>
      <c r="U111" s="274" t="s">
        <v>26</v>
      </c>
      <c r="V111" s="246">
        <v>67.922553891533639</v>
      </c>
      <c r="W111" s="205"/>
      <c r="X111" s="269">
        <v>118.25238095238096</v>
      </c>
      <c r="Y111" s="246">
        <v>58.536642258053497</v>
      </c>
      <c r="Z111" s="270"/>
      <c r="AA111" s="246">
        <v>100.099</v>
      </c>
      <c r="AB111" s="251">
        <v>63.340388955806858</v>
      </c>
      <c r="AC111" s="205"/>
      <c r="AD111" s="279">
        <v>76</v>
      </c>
      <c r="AE111" s="246">
        <v>73.045507584597445</v>
      </c>
      <c r="AF111" s="278"/>
      <c r="AG111" s="282">
        <v>95</v>
      </c>
      <c r="AH111" s="283">
        <v>76.767676767676761</v>
      </c>
      <c r="AI111" s="278"/>
      <c r="AJ111" s="268">
        <v>1340.2361272516016</v>
      </c>
      <c r="AK111" s="254"/>
    </row>
    <row r="112" spans="1:37" x14ac:dyDescent="0.25">
      <c r="A112" s="244">
        <v>760</v>
      </c>
      <c r="B112" s="245" t="s">
        <v>279</v>
      </c>
      <c r="C112" s="265" t="s">
        <v>280</v>
      </c>
      <c r="D112" s="173"/>
      <c r="E112" s="246">
        <v>51.038140558720663</v>
      </c>
      <c r="F112" s="247"/>
      <c r="G112" s="272">
        <v>14948051.999999993</v>
      </c>
      <c r="H112" s="246">
        <v>37.946041932841887</v>
      </c>
      <c r="I112" s="270"/>
      <c r="J112" s="248">
        <v>0.55469000000000002</v>
      </c>
      <c r="K112" s="246">
        <v>55.068951392681598</v>
      </c>
      <c r="L112" s="249" t="s">
        <v>26</v>
      </c>
      <c r="M112" s="269">
        <v>31.876196206936552</v>
      </c>
      <c r="N112" s="246">
        <v>64.494478526895136</v>
      </c>
      <c r="O112" s="270"/>
      <c r="P112" s="246">
        <v>10.801547879496209</v>
      </c>
      <c r="Q112" s="246">
        <v>53.46055320587395</v>
      </c>
      <c r="R112" s="205"/>
      <c r="S112" s="269">
        <v>17.906300168979872</v>
      </c>
      <c r="T112" s="246">
        <v>44.220677735310758</v>
      </c>
      <c r="U112" s="274" t="s">
        <v>26</v>
      </c>
      <c r="V112" s="246">
        <v>75.432908049548701</v>
      </c>
      <c r="W112" s="205"/>
      <c r="X112" s="269">
        <v>155.88372093023256</v>
      </c>
      <c r="Y112" s="246">
        <v>93.604598431895795</v>
      </c>
      <c r="Z112" s="270"/>
      <c r="AA112" s="246">
        <v>40.317999999999998</v>
      </c>
      <c r="AB112" s="251">
        <v>86.643823601641898</v>
      </c>
      <c r="AC112" s="205"/>
      <c r="AD112" s="279">
        <v>69.900000000000006</v>
      </c>
      <c r="AE112" s="246">
        <v>65.927654609101538</v>
      </c>
      <c r="AF112" s="278"/>
      <c r="AG112" s="282">
        <v>74</v>
      </c>
      <c r="AH112" s="283">
        <v>55.555555555555557</v>
      </c>
      <c r="AI112" s="278"/>
      <c r="AJ112" s="268">
        <v>1158.6575474287802</v>
      </c>
      <c r="AK112" s="254"/>
    </row>
    <row r="113" spans="1:37" x14ac:dyDescent="0.25">
      <c r="A113" s="244">
        <v>764</v>
      </c>
      <c r="B113" s="245" t="s">
        <v>283</v>
      </c>
      <c r="C113" s="265" t="s">
        <v>284</v>
      </c>
      <c r="D113" s="127"/>
      <c r="E113" s="246">
        <v>17.915667460313351</v>
      </c>
      <c r="F113" s="247"/>
      <c r="G113" s="272">
        <v>59736202.000000015</v>
      </c>
      <c r="H113" s="246">
        <v>26.057131338500621</v>
      </c>
      <c r="I113" s="270"/>
      <c r="J113" s="248">
        <v>9.3109999999999998E-2</v>
      </c>
      <c r="K113" s="246">
        <v>2.5498361551064992</v>
      </c>
      <c r="L113" s="249" t="s">
        <v>26</v>
      </c>
      <c r="M113" s="269">
        <v>49.666736857383171</v>
      </c>
      <c r="N113" s="246">
        <v>35.382773721191249</v>
      </c>
      <c r="O113" s="270"/>
      <c r="P113" s="246">
        <v>3.2680653613572321</v>
      </c>
      <c r="Q113" s="246">
        <v>9.6095796657966339</v>
      </c>
      <c r="R113" s="205"/>
      <c r="S113" s="269">
        <v>8.7036502852456241</v>
      </c>
      <c r="T113" s="246">
        <v>15.979016420971764</v>
      </c>
      <c r="U113" s="274" t="s">
        <v>26</v>
      </c>
      <c r="V113" s="246">
        <v>69.884389194319169</v>
      </c>
      <c r="W113" s="205"/>
      <c r="X113" s="269">
        <v>106.3018018018018</v>
      </c>
      <c r="Y113" s="246">
        <v>45.014207913967006</v>
      </c>
      <c r="Z113" s="270"/>
      <c r="AA113" s="246">
        <v>34.976999999999997</v>
      </c>
      <c r="AB113" s="251">
        <v>88.725816951425358</v>
      </c>
      <c r="AC113" s="205"/>
      <c r="AD113" s="277">
        <v>94.2</v>
      </c>
      <c r="AE113" s="246">
        <v>94.282380396732805</v>
      </c>
      <c r="AF113" s="278"/>
      <c r="AG113" s="282">
        <v>70</v>
      </c>
      <c r="AH113" s="283">
        <v>51.515151515151516</v>
      </c>
      <c r="AI113" s="278"/>
      <c r="AJ113" s="268">
        <v>2668.7761642373007</v>
      </c>
      <c r="AK113" s="254"/>
    </row>
    <row r="114" spans="1:37" x14ac:dyDescent="0.25">
      <c r="A114" s="244">
        <v>768</v>
      </c>
      <c r="B114" s="245" t="s">
        <v>287</v>
      </c>
      <c r="C114" s="265" t="s">
        <v>288</v>
      </c>
      <c r="D114" s="173" t="s">
        <v>389</v>
      </c>
      <c r="E114" s="246">
        <v>45.303102629769036</v>
      </c>
      <c r="F114" s="247"/>
      <c r="G114" s="272">
        <v>4284097.0000000009</v>
      </c>
      <c r="H114" s="246">
        <v>48.670516916802328</v>
      </c>
      <c r="I114" s="270"/>
      <c r="J114" s="248">
        <v>0.39300000000000002</v>
      </c>
      <c r="K114" s="246">
        <v>36.671673038412528</v>
      </c>
      <c r="L114" s="249" t="s">
        <v>26</v>
      </c>
      <c r="M114" s="269">
        <v>27.133423051519152</v>
      </c>
      <c r="N114" s="246">
        <v>72.255356331216504</v>
      </c>
      <c r="O114" s="270"/>
      <c r="P114" s="246">
        <v>5.2925846346302325</v>
      </c>
      <c r="Q114" s="246">
        <v>21.393922547049097</v>
      </c>
      <c r="R114" s="205"/>
      <c r="S114" s="269">
        <v>18.982714397431451</v>
      </c>
      <c r="T114" s="246">
        <v>47.524044315364698</v>
      </c>
      <c r="U114" s="274" t="s">
        <v>26</v>
      </c>
      <c r="V114" s="246">
        <v>52.514961407104323</v>
      </c>
      <c r="W114" s="205"/>
      <c r="X114" s="269">
        <v>117.56190476190477</v>
      </c>
      <c r="Y114" s="246">
        <v>57.793355497529362</v>
      </c>
      <c r="Z114" s="270"/>
      <c r="AA114" s="246">
        <v>128.73699999999999</v>
      </c>
      <c r="AB114" s="251">
        <v>52.176912911789131</v>
      </c>
      <c r="AC114" s="205"/>
      <c r="AD114" s="277">
        <v>50.7</v>
      </c>
      <c r="AE114" s="246">
        <v>43.523920653442246</v>
      </c>
      <c r="AF114" s="278"/>
      <c r="AG114" s="282">
        <v>75</v>
      </c>
      <c r="AH114" s="283">
        <v>56.56565656565656</v>
      </c>
      <c r="AI114" s="278"/>
      <c r="AJ114" s="268">
        <v>336.60344290243353</v>
      </c>
      <c r="AK114" s="254"/>
    </row>
    <row r="115" spans="1:37" x14ac:dyDescent="0.25">
      <c r="A115" s="244">
        <v>776</v>
      </c>
      <c r="B115" s="245" t="s">
        <v>289</v>
      </c>
      <c r="C115" s="265" t="s">
        <v>290</v>
      </c>
      <c r="D115" s="173"/>
      <c r="E115" s="246">
        <v>58.627934593676727</v>
      </c>
      <c r="F115" s="247"/>
      <c r="G115" s="272">
        <v>97719.000000000015</v>
      </c>
      <c r="H115" s="246">
        <v>81.114745813505778</v>
      </c>
      <c r="I115" s="270"/>
      <c r="J115" s="248">
        <v>0.54500000000000004</v>
      </c>
      <c r="K115" s="246">
        <v>53.96641179683234</v>
      </c>
      <c r="L115" s="249" t="s">
        <v>26</v>
      </c>
      <c r="M115" s="269">
        <v>19.05833802288501</v>
      </c>
      <c r="N115" s="246">
        <v>85.469091442108407</v>
      </c>
      <c r="O115" s="270"/>
      <c r="P115" s="246">
        <v>8.1211154678781341</v>
      </c>
      <c r="Q115" s="246">
        <v>37.858264294361874</v>
      </c>
      <c r="R115" s="205"/>
      <c r="S115" s="269">
        <v>14.814105563497398</v>
      </c>
      <c r="T115" s="246">
        <v>34.731159621575245</v>
      </c>
      <c r="U115" s="274" t="s">
        <v>26</v>
      </c>
      <c r="V115" s="246">
        <v>67.052494974576703</v>
      </c>
      <c r="W115" s="205"/>
      <c r="X115" s="276">
        <v>121.03333406150904</v>
      </c>
      <c r="Y115" s="275">
        <v>61.4869886449384</v>
      </c>
      <c r="Z115" s="270"/>
      <c r="AA115" s="246">
        <v>67.092172752786723</v>
      </c>
      <c r="AB115" s="251">
        <v>76.206892387027509</v>
      </c>
      <c r="AC115" s="205"/>
      <c r="AD115" s="269">
        <v>75.128493716292738</v>
      </c>
      <c r="AE115" s="246">
        <v>72.028580765802502</v>
      </c>
      <c r="AF115" s="278"/>
      <c r="AG115" s="284">
        <v>76.902642919533037</v>
      </c>
      <c r="AH115" s="283">
        <v>58.487518100538416</v>
      </c>
      <c r="AI115" s="278"/>
      <c r="AJ115" s="268">
        <v>1730.9651266576841</v>
      </c>
      <c r="AK115" s="254"/>
    </row>
    <row r="116" spans="1:37" x14ac:dyDescent="0.25">
      <c r="A116" s="244">
        <v>780</v>
      </c>
      <c r="B116" s="245" t="s">
        <v>291</v>
      </c>
      <c r="C116" s="265" t="s">
        <v>292</v>
      </c>
      <c r="D116" s="173"/>
      <c r="E116" s="246">
        <v>39.032944216592661</v>
      </c>
      <c r="F116" s="247"/>
      <c r="G116" s="272">
        <v>1276793.0000000002</v>
      </c>
      <c r="H116" s="246">
        <v>59.059331643880164</v>
      </c>
      <c r="I116" s="270"/>
      <c r="J116" s="248">
        <v>0.32091999999999998</v>
      </c>
      <c r="K116" s="246">
        <v>28.470325869288182</v>
      </c>
      <c r="L116" s="249" t="s">
        <v>26</v>
      </c>
      <c r="M116" s="269">
        <v>38.600016237720226</v>
      </c>
      <c r="N116" s="246">
        <v>53.491897562727587</v>
      </c>
      <c r="O116" s="270"/>
      <c r="P116" s="246">
        <v>5.7353300385565404</v>
      </c>
      <c r="Q116" s="246">
        <v>23.971059607607309</v>
      </c>
      <c r="R116" s="205"/>
      <c r="S116" s="269">
        <v>13.328521194452691</v>
      </c>
      <c r="T116" s="246">
        <v>30.172106399460059</v>
      </c>
      <c r="U116" s="274" t="s">
        <v>26</v>
      </c>
      <c r="V116" s="246">
        <v>81.468465837544485</v>
      </c>
      <c r="W116" s="205"/>
      <c r="X116" s="269">
        <v>120.97272727272727</v>
      </c>
      <c r="Y116" s="246">
        <v>61.423415806997205</v>
      </c>
      <c r="Z116" s="270"/>
      <c r="AA116" s="246">
        <v>15.922000000000001</v>
      </c>
      <c r="AB116" s="251">
        <v>96.153711218439739</v>
      </c>
      <c r="AC116" s="205"/>
      <c r="AD116" s="277">
        <v>97.9</v>
      </c>
      <c r="AE116" s="246">
        <v>98.599766627771317</v>
      </c>
      <c r="AF116" s="278"/>
      <c r="AG116" s="282">
        <v>88</v>
      </c>
      <c r="AH116" s="283">
        <v>69.696969696969703</v>
      </c>
      <c r="AI116" s="278"/>
      <c r="AJ116" s="268">
        <v>4482.9115717455452</v>
      </c>
      <c r="AK116" s="254"/>
    </row>
    <row r="117" spans="1:37" x14ac:dyDescent="0.25">
      <c r="A117" s="244">
        <v>788</v>
      </c>
      <c r="B117" s="245" t="s">
        <v>294</v>
      </c>
      <c r="C117" s="265" t="s">
        <v>295</v>
      </c>
      <c r="D117" s="173"/>
      <c r="E117" s="246">
        <v>41.079673002993367</v>
      </c>
      <c r="F117" s="247"/>
      <c r="G117" s="272">
        <v>9210510.9999999925</v>
      </c>
      <c r="H117" s="246">
        <v>42.101673609013154</v>
      </c>
      <c r="I117" s="270"/>
      <c r="J117" s="248">
        <v>0.21290000000000001</v>
      </c>
      <c r="K117" s="246">
        <v>16.179683233205896</v>
      </c>
      <c r="L117" s="249" t="s">
        <v>26</v>
      </c>
      <c r="M117" s="269">
        <v>43.867155938004075</v>
      </c>
      <c r="N117" s="246">
        <v>44.872968035073363</v>
      </c>
      <c r="O117" s="270"/>
      <c r="P117" s="246">
        <v>17.166342522738137</v>
      </c>
      <c r="Q117" s="246">
        <v>90.50881618608399</v>
      </c>
      <c r="R117" s="205"/>
      <c r="S117" s="269">
        <v>7.3207947995056433</v>
      </c>
      <c r="T117" s="246">
        <v>11.735223951590442</v>
      </c>
      <c r="U117" s="274" t="s">
        <v>26</v>
      </c>
      <c r="V117" s="246">
        <v>77.332063882419362</v>
      </c>
      <c r="W117" s="205"/>
      <c r="X117" s="269">
        <v>152.67906976744186</v>
      </c>
      <c r="Y117" s="246">
        <v>90.968088670120025</v>
      </c>
      <c r="Z117" s="270"/>
      <c r="AA117" s="246">
        <v>36.771000000000001</v>
      </c>
      <c r="AB117" s="251">
        <v>88.026491718414391</v>
      </c>
      <c r="AC117" s="205"/>
      <c r="AD117" s="277">
        <v>64.5</v>
      </c>
      <c r="AE117" s="246">
        <v>59.626604434072348</v>
      </c>
      <c r="AF117" s="278"/>
      <c r="AG117" s="282">
        <v>89</v>
      </c>
      <c r="AH117" s="283">
        <v>70.707070707070713</v>
      </c>
      <c r="AI117" s="278"/>
      <c r="AJ117" s="268">
        <v>2149.1158974809146</v>
      </c>
      <c r="AK117" s="254"/>
    </row>
    <row r="118" spans="1:37" x14ac:dyDescent="0.25">
      <c r="A118" s="244">
        <v>792</v>
      </c>
      <c r="B118" s="245" t="s">
        <v>296</v>
      </c>
      <c r="C118" s="265" t="s">
        <v>297</v>
      </c>
      <c r="D118" s="173"/>
      <c r="E118" s="246">
        <v>19.332564191768242</v>
      </c>
      <c r="F118" s="247"/>
      <c r="G118" s="272">
        <v>63402936.00000003</v>
      </c>
      <c r="H118" s="246">
        <v>25.545894686167443</v>
      </c>
      <c r="I118" s="270"/>
      <c r="J118" s="248">
        <v>0.10377</v>
      </c>
      <c r="K118" s="246">
        <v>3.7627434917167308</v>
      </c>
      <c r="L118" s="249" t="s">
        <v>26</v>
      </c>
      <c r="M118" s="269">
        <v>50.554811518416336</v>
      </c>
      <c r="N118" s="246">
        <v>33.92956508153285</v>
      </c>
      <c r="O118" s="270"/>
      <c r="P118" s="246">
        <v>3.5386208993636092</v>
      </c>
      <c r="Q118" s="246">
        <v>11.184432160598712</v>
      </c>
      <c r="R118" s="205"/>
      <c r="S118" s="269">
        <v>10.743875419777707</v>
      </c>
      <c r="T118" s="246">
        <v>22.240185538825461</v>
      </c>
      <c r="U118" s="274" t="s">
        <v>26</v>
      </c>
      <c r="V118" s="246">
        <v>79.507043063772315</v>
      </c>
      <c r="W118" s="205"/>
      <c r="X118" s="269">
        <v>163.93953488372097</v>
      </c>
      <c r="Y118" s="246">
        <v>100</v>
      </c>
      <c r="Z118" s="270"/>
      <c r="AA118" s="246">
        <v>59.81</v>
      </c>
      <c r="AB118" s="251">
        <v>79.045580880432539</v>
      </c>
      <c r="AC118" s="205"/>
      <c r="AD118" s="277">
        <v>82.3</v>
      </c>
      <c r="AE118" s="246">
        <v>80.396732788798133</v>
      </c>
      <c r="AF118" s="278"/>
      <c r="AG118" s="282">
        <v>77</v>
      </c>
      <c r="AH118" s="283">
        <v>58.585858585858588</v>
      </c>
      <c r="AI118" s="278"/>
      <c r="AJ118" s="268">
        <v>2978.2863113602266</v>
      </c>
      <c r="AK118" s="254"/>
    </row>
    <row r="119" spans="1:37" x14ac:dyDescent="0.25">
      <c r="A119" s="244">
        <v>798</v>
      </c>
      <c r="B119" s="245" t="s">
        <v>300</v>
      </c>
      <c r="C119" s="265" t="s">
        <v>301</v>
      </c>
      <c r="D119" s="173" t="s">
        <v>389</v>
      </c>
      <c r="E119" s="246">
        <v>73.680027264265647</v>
      </c>
      <c r="F119" s="247"/>
      <c r="G119" s="272">
        <v>10820.999999999998</v>
      </c>
      <c r="H119" s="246">
        <v>100</v>
      </c>
      <c r="I119" s="270"/>
      <c r="J119" s="248">
        <v>0.48240609853082089</v>
      </c>
      <c r="K119" s="246">
        <v>46.844404074597321</v>
      </c>
      <c r="L119" s="249">
        <v>4</v>
      </c>
      <c r="M119" s="269">
        <v>37.99237611181703</v>
      </c>
      <c r="N119" s="246">
        <v>54.486214729415281</v>
      </c>
      <c r="O119" s="270"/>
      <c r="P119" s="246">
        <v>14.213265987233529</v>
      </c>
      <c r="Q119" s="246">
        <v>73.31951751731566</v>
      </c>
      <c r="R119" s="205"/>
      <c r="S119" s="269">
        <v>33.746267146701932</v>
      </c>
      <c r="T119" s="246">
        <v>93.75</v>
      </c>
      <c r="U119" s="274">
        <v>12</v>
      </c>
      <c r="V119" s="246">
        <v>57.724654226100697</v>
      </c>
      <c r="W119" s="205"/>
      <c r="X119" s="276">
        <v>117.90195036799469</v>
      </c>
      <c r="Y119" s="275">
        <v>58.159953233883968</v>
      </c>
      <c r="Z119" s="270"/>
      <c r="AA119" s="246">
        <v>82.366959343186295</v>
      </c>
      <c r="AB119" s="251">
        <v>70.252575948051017</v>
      </c>
      <c r="AC119" s="205"/>
      <c r="AD119" s="279">
        <v>55</v>
      </c>
      <c r="AE119" s="246">
        <v>48.541423570595107</v>
      </c>
      <c r="AF119" s="278">
        <v>17</v>
      </c>
      <c r="AG119" s="284">
        <v>72.40521751035395</v>
      </c>
      <c r="AH119" s="283">
        <v>53.944664151872679</v>
      </c>
      <c r="AI119" s="278"/>
      <c r="AJ119" s="268">
        <v>1320</v>
      </c>
      <c r="AK119" s="254"/>
    </row>
    <row r="120" spans="1:37" x14ac:dyDescent="0.25">
      <c r="A120" s="244">
        <v>800</v>
      </c>
      <c r="B120" s="245" t="s">
        <v>302</v>
      </c>
      <c r="C120" s="265" t="s">
        <v>303</v>
      </c>
      <c r="D120" s="173" t="s">
        <v>389</v>
      </c>
      <c r="E120" s="246">
        <v>56.524884179862262</v>
      </c>
      <c r="F120" s="247"/>
      <c r="G120" s="272">
        <v>20000239.000000004</v>
      </c>
      <c r="H120" s="246">
        <v>35.447326413924344</v>
      </c>
      <c r="I120" s="270"/>
      <c r="J120" s="248">
        <v>0.81599999999999995</v>
      </c>
      <c r="K120" s="246">
        <v>84.801110504278171</v>
      </c>
      <c r="L120" s="249" t="s">
        <v>26</v>
      </c>
      <c r="M120" s="269">
        <v>25.666031287356653</v>
      </c>
      <c r="N120" s="246">
        <v>74.656535514691598</v>
      </c>
      <c r="O120" s="270"/>
      <c r="P120" s="246">
        <v>4.0764254057966225</v>
      </c>
      <c r="Q120" s="246">
        <v>14.314890235538838</v>
      </c>
      <c r="R120" s="205"/>
      <c r="S120" s="269">
        <v>27.415975660806907</v>
      </c>
      <c r="T120" s="246">
        <v>73.404558230878337</v>
      </c>
      <c r="U120" s="274" t="s">
        <v>26</v>
      </c>
      <c r="V120" s="246">
        <v>39.280963342270695</v>
      </c>
      <c r="W120" s="205"/>
      <c r="X120" s="269">
        <v>99.3</v>
      </c>
      <c r="Y120" s="246">
        <v>36.365973902060858</v>
      </c>
      <c r="Z120" s="270"/>
      <c r="AA120" s="246">
        <v>172.83</v>
      </c>
      <c r="AB120" s="251">
        <v>34.988870827534861</v>
      </c>
      <c r="AC120" s="205"/>
      <c r="AD120" s="277">
        <v>61.8</v>
      </c>
      <c r="AE120" s="246">
        <v>56.476079346557761</v>
      </c>
      <c r="AF120" s="278"/>
      <c r="AG120" s="282">
        <v>48</v>
      </c>
      <c r="AH120" s="283">
        <v>29.292929292929294</v>
      </c>
      <c r="AI120" s="278"/>
      <c r="AJ120" s="268">
        <v>314.77671650653815</v>
      </c>
      <c r="AK120" s="254"/>
    </row>
    <row r="121" spans="1:37" x14ac:dyDescent="0.25">
      <c r="A121" s="244">
        <v>784</v>
      </c>
      <c r="B121" s="245" t="s">
        <v>304</v>
      </c>
      <c r="C121" s="265" t="s">
        <v>305</v>
      </c>
      <c r="D121" s="173"/>
      <c r="E121" s="246">
        <v>55.549786512476281</v>
      </c>
      <c r="F121" s="247"/>
      <c r="G121" s="272">
        <v>2307268</v>
      </c>
      <c r="H121" s="246">
        <v>53.981349685831844</v>
      </c>
      <c r="I121" s="270"/>
      <c r="J121" s="248">
        <v>0.61899999999999999</v>
      </c>
      <c r="K121" s="246">
        <v>62.386218823957762</v>
      </c>
      <c r="L121" s="249" t="s">
        <v>26</v>
      </c>
      <c r="M121" s="269">
        <v>39.082357859531768</v>
      </c>
      <c r="N121" s="246">
        <v>52.702613685099628</v>
      </c>
      <c r="O121" s="270"/>
      <c r="P121" s="246">
        <v>13.128581187771418</v>
      </c>
      <c r="Q121" s="246">
        <v>67.005772934247716</v>
      </c>
      <c r="R121" s="205"/>
      <c r="S121" s="269">
        <v>17.076122594521944</v>
      </c>
      <c r="T121" s="246">
        <v>41.672977433244455</v>
      </c>
      <c r="U121" s="274">
        <v>10</v>
      </c>
      <c r="V121" s="246">
        <v>81.743565481214461</v>
      </c>
      <c r="W121" s="205"/>
      <c r="X121" s="269">
        <v>157.66511627906976</v>
      </c>
      <c r="Y121" s="246">
        <v>95.046834499185607</v>
      </c>
      <c r="Z121" s="270"/>
      <c r="AA121" s="246">
        <v>19.440000000000001</v>
      </c>
      <c r="AB121" s="251">
        <v>94.782347690160734</v>
      </c>
      <c r="AC121" s="205"/>
      <c r="AD121" s="277">
        <v>73.8</v>
      </c>
      <c r="AE121" s="246">
        <v>70.478413068844816</v>
      </c>
      <c r="AF121" s="278"/>
      <c r="AG121" s="282">
        <v>85</v>
      </c>
      <c r="AH121" s="283">
        <v>66.666666666666657</v>
      </c>
      <c r="AI121" s="278"/>
      <c r="AJ121" s="268">
        <v>17107.153580362265</v>
      </c>
      <c r="AK121" s="190"/>
    </row>
    <row r="122" spans="1:37" x14ac:dyDescent="0.25">
      <c r="A122" s="244">
        <v>834</v>
      </c>
      <c r="B122" s="245" t="s">
        <v>306</v>
      </c>
      <c r="C122" s="265" t="s">
        <v>307</v>
      </c>
      <c r="D122" s="173" t="s">
        <v>389</v>
      </c>
      <c r="E122" s="246">
        <v>36.230820757952969</v>
      </c>
      <c r="F122" s="247"/>
      <c r="G122" s="272">
        <v>31416759</v>
      </c>
      <c r="H122" s="246">
        <v>31.571792224327709</v>
      </c>
      <c r="I122" s="270"/>
      <c r="J122" s="248">
        <v>0.27235999999999999</v>
      </c>
      <c r="K122" s="246">
        <v>22.945111960677224</v>
      </c>
      <c r="L122" s="249" t="s">
        <v>26</v>
      </c>
      <c r="M122" s="269">
        <v>21.502601209690397</v>
      </c>
      <c r="N122" s="246">
        <v>81.469400271399593</v>
      </c>
      <c r="O122" s="270"/>
      <c r="P122" s="246">
        <v>3.9605322241291945</v>
      </c>
      <c r="Q122" s="246">
        <v>13.640297996088178</v>
      </c>
      <c r="R122" s="205"/>
      <c r="S122" s="269">
        <v>13.770181652314548</v>
      </c>
      <c r="T122" s="246">
        <v>31.527501337272152</v>
      </c>
      <c r="U122" s="274" t="s">
        <v>26</v>
      </c>
      <c r="V122" s="246">
        <v>42.676812655202895</v>
      </c>
      <c r="W122" s="205"/>
      <c r="X122" s="269">
        <v>94.98571428571428</v>
      </c>
      <c r="Y122" s="246">
        <v>30.728091753316001</v>
      </c>
      <c r="Z122" s="270"/>
      <c r="AA122" s="246">
        <v>130.42400000000001</v>
      </c>
      <c r="AB122" s="251">
        <v>51.519297712185178</v>
      </c>
      <c r="AC122" s="205"/>
      <c r="AD122" s="277">
        <v>69.3</v>
      </c>
      <c r="AE122" s="246">
        <v>65.227537922987167</v>
      </c>
      <c r="AF122" s="278"/>
      <c r="AG122" s="282">
        <v>42</v>
      </c>
      <c r="AH122" s="283">
        <v>23.232323232323232</v>
      </c>
      <c r="AI122" s="278"/>
      <c r="AJ122" s="268">
        <v>193.00176984527164</v>
      </c>
      <c r="AK122" s="254"/>
    </row>
    <row r="123" spans="1:37" x14ac:dyDescent="0.25">
      <c r="A123" s="244">
        <v>858</v>
      </c>
      <c r="B123" s="245" t="s">
        <v>308</v>
      </c>
      <c r="C123" s="265" t="s">
        <v>309</v>
      </c>
      <c r="D123" s="127"/>
      <c r="E123" s="246">
        <v>24.094400018189596</v>
      </c>
      <c r="F123" s="247"/>
      <c r="G123" s="272">
        <v>3265418.9999999977</v>
      </c>
      <c r="H123" s="246">
        <v>51.000672073397432</v>
      </c>
      <c r="I123" s="270"/>
      <c r="J123" s="248">
        <v>0.17474000000000001</v>
      </c>
      <c r="K123" s="246">
        <v>11.837793555434189</v>
      </c>
      <c r="L123" s="249" t="s">
        <v>26</v>
      </c>
      <c r="M123" s="269">
        <v>61.742833998005985</v>
      </c>
      <c r="N123" s="246">
        <v>15.621947894125077</v>
      </c>
      <c r="O123" s="270"/>
      <c r="P123" s="246">
        <v>6.7503031445501893</v>
      </c>
      <c r="Q123" s="246">
        <v>29.879025638941837</v>
      </c>
      <c r="R123" s="205"/>
      <c r="S123" s="269">
        <v>7.4502685244652964</v>
      </c>
      <c r="T123" s="246">
        <v>12.132560929049443</v>
      </c>
      <c r="U123" s="274" t="s">
        <v>26</v>
      </c>
      <c r="V123" s="246">
        <v>85.219748224073271</v>
      </c>
      <c r="W123" s="205"/>
      <c r="X123" s="269">
        <v>127.99545454545455</v>
      </c>
      <c r="Y123" s="246">
        <v>68.585736083336329</v>
      </c>
      <c r="Z123" s="270"/>
      <c r="AA123" s="246">
        <v>19.919</v>
      </c>
      <c r="AB123" s="251">
        <v>94.595627073320003</v>
      </c>
      <c r="AC123" s="205"/>
      <c r="AD123" s="277">
        <v>97.3</v>
      </c>
      <c r="AE123" s="246">
        <v>97.899649941656946</v>
      </c>
      <c r="AF123" s="278"/>
      <c r="AG123" s="282">
        <v>98</v>
      </c>
      <c r="AH123" s="283">
        <v>79.797979797979806</v>
      </c>
      <c r="AI123" s="278"/>
      <c r="AJ123" s="268">
        <v>6083.3342105748661</v>
      </c>
      <c r="AK123" s="254"/>
    </row>
    <row r="124" spans="1:37" x14ac:dyDescent="0.25">
      <c r="A124" s="244">
        <v>548</v>
      </c>
      <c r="B124" s="245" t="s">
        <v>312</v>
      </c>
      <c r="C124" s="265" t="s">
        <v>313</v>
      </c>
      <c r="D124" s="173" t="s">
        <v>389</v>
      </c>
      <c r="E124" s="246">
        <v>41.313039234526698</v>
      </c>
      <c r="F124" s="247"/>
      <c r="G124" s="272">
        <v>177201.00000000006</v>
      </c>
      <c r="H124" s="246">
        <v>76.006933447992765</v>
      </c>
      <c r="I124" s="270"/>
      <c r="J124" s="248">
        <v>0.31</v>
      </c>
      <c r="K124" s="246">
        <v>27.227835426906978</v>
      </c>
      <c r="L124" s="249" t="s">
        <v>26</v>
      </c>
      <c r="M124" s="269">
        <v>48.191379116134122</v>
      </c>
      <c r="N124" s="246">
        <v>37.796988100054108</v>
      </c>
      <c r="O124" s="270"/>
      <c r="P124" s="246">
        <v>6.6405431117226961</v>
      </c>
      <c r="Q124" s="246">
        <v>29.240133296165759</v>
      </c>
      <c r="R124" s="205"/>
      <c r="S124" s="269">
        <v>15.323136711539467</v>
      </c>
      <c r="T124" s="246">
        <v>36.293305901513897</v>
      </c>
      <c r="U124" s="274" t="s">
        <v>26</v>
      </c>
      <c r="V124" s="246">
        <v>64.25213176845682</v>
      </c>
      <c r="W124" s="205"/>
      <c r="X124" s="269">
        <v>121.62162162162161</v>
      </c>
      <c r="Y124" s="246">
        <v>62.102417578812165</v>
      </c>
      <c r="Z124" s="270"/>
      <c r="AA124" s="246">
        <v>48.087000000000003</v>
      </c>
      <c r="AB124" s="251">
        <v>83.615363325576055</v>
      </c>
      <c r="AC124" s="205"/>
      <c r="AD124" s="269">
        <v>72.418593709633541</v>
      </c>
      <c r="AE124" s="246">
        <v>68.866503745196667</v>
      </c>
      <c r="AF124" s="278"/>
      <c r="AG124" s="282">
        <v>61</v>
      </c>
      <c r="AH124" s="283">
        <v>42.424242424242422</v>
      </c>
      <c r="AI124" s="278"/>
      <c r="AJ124" s="268">
        <v>1419.1828991817326</v>
      </c>
      <c r="AK124" s="190"/>
    </row>
    <row r="125" spans="1:37" x14ac:dyDescent="0.25">
      <c r="A125" s="244">
        <v>862</v>
      </c>
      <c r="B125" s="245" t="s">
        <v>314</v>
      </c>
      <c r="C125" s="265" t="s">
        <v>315</v>
      </c>
      <c r="D125" s="173"/>
      <c r="E125" s="246">
        <v>33.793587778414008</v>
      </c>
      <c r="F125" s="247"/>
      <c r="G125" s="272">
        <v>22776907.000000004</v>
      </c>
      <c r="H125" s="246">
        <v>34.331662252033603</v>
      </c>
      <c r="I125" s="270"/>
      <c r="J125" s="248">
        <v>0.5665</v>
      </c>
      <c r="K125" s="246">
        <v>56.4127070817404</v>
      </c>
      <c r="L125" s="249" t="s">
        <v>26</v>
      </c>
      <c r="M125" s="269">
        <v>47.997655638998566</v>
      </c>
      <c r="N125" s="246">
        <v>38.113989184569391</v>
      </c>
      <c r="O125" s="270"/>
      <c r="P125" s="246">
        <v>2.5860776683450184</v>
      </c>
      <c r="Q125" s="246">
        <v>5.6398585960350331</v>
      </c>
      <c r="R125" s="205"/>
      <c r="S125" s="269">
        <v>14.728915074282162</v>
      </c>
      <c r="T125" s="246">
        <v>34.46972177769161</v>
      </c>
      <c r="U125" s="274" t="s">
        <v>26</v>
      </c>
      <c r="V125" s="246">
        <v>70.228885981268519</v>
      </c>
      <c r="W125" s="205"/>
      <c r="X125" s="269">
        <v>105.5090909090909</v>
      </c>
      <c r="Y125" s="246">
        <v>44.06416084424248</v>
      </c>
      <c r="Z125" s="270"/>
      <c r="AA125" s="246">
        <v>24.675000000000001</v>
      </c>
      <c r="AB125" s="251">
        <v>92.741674560387949</v>
      </c>
      <c r="AC125" s="205"/>
      <c r="AD125" s="279">
        <v>81.5</v>
      </c>
      <c r="AE125" s="246">
        <v>79.46324387397901</v>
      </c>
      <c r="AF125" s="278"/>
      <c r="AG125" s="282">
        <v>83</v>
      </c>
      <c r="AH125" s="283">
        <v>64.646464646464651</v>
      </c>
      <c r="AI125" s="278"/>
      <c r="AJ125" s="268">
        <v>3434.8088107714416</v>
      </c>
      <c r="AK125" s="254"/>
    </row>
    <row r="126" spans="1:37" x14ac:dyDescent="0.25">
      <c r="A126" s="244">
        <v>704</v>
      </c>
      <c r="B126" s="245" t="s">
        <v>316</v>
      </c>
      <c r="C126" s="265" t="s">
        <v>317</v>
      </c>
      <c r="D126" s="173"/>
      <c r="E126" s="246">
        <v>31.02430462431635</v>
      </c>
      <c r="F126" s="247"/>
      <c r="G126" s="272">
        <v>76387487.00000003</v>
      </c>
      <c r="H126" s="246">
        <v>23.947023457704638</v>
      </c>
      <c r="I126" s="270"/>
      <c r="J126" s="248">
        <v>0.23799999999999999</v>
      </c>
      <c r="K126" s="246">
        <v>19.03559075186601</v>
      </c>
      <c r="L126" s="249" t="s">
        <v>26</v>
      </c>
      <c r="M126" s="269">
        <v>32.57</v>
      </c>
      <c r="N126" s="246">
        <v>63.359166699469952</v>
      </c>
      <c r="O126" s="270"/>
      <c r="P126" s="246">
        <v>2.00378028499685</v>
      </c>
      <c r="Q126" s="246">
        <v>2.2504159195337241</v>
      </c>
      <c r="R126" s="205"/>
      <c r="S126" s="269">
        <v>18.658581847617654</v>
      </c>
      <c r="T126" s="246">
        <v>46.529326293007443</v>
      </c>
      <c r="U126" s="274">
        <v>12</v>
      </c>
      <c r="V126" s="246">
        <v>70.119287151594563</v>
      </c>
      <c r="W126" s="205"/>
      <c r="X126" s="269">
        <v>111.88738738738741</v>
      </c>
      <c r="Y126" s="246">
        <v>51.514111880776305</v>
      </c>
      <c r="Z126" s="270"/>
      <c r="AA126" s="246">
        <v>55.509</v>
      </c>
      <c r="AB126" s="251">
        <v>80.722168298035726</v>
      </c>
      <c r="AC126" s="205"/>
      <c r="AD126" s="277">
        <v>91.1</v>
      </c>
      <c r="AE126" s="246">
        <v>90.665110851808635</v>
      </c>
      <c r="AF126" s="278"/>
      <c r="AG126" s="282">
        <v>76</v>
      </c>
      <c r="AH126" s="283">
        <v>57.575757575757578</v>
      </c>
      <c r="AI126" s="278"/>
      <c r="AJ126" s="268">
        <v>315.59498588285766</v>
      </c>
      <c r="AK126" s="254"/>
    </row>
    <row r="127" spans="1:37" x14ac:dyDescent="0.25">
      <c r="A127" s="244">
        <v>887</v>
      </c>
      <c r="B127" s="245" t="s">
        <v>318</v>
      </c>
      <c r="C127" s="265" t="s">
        <v>319</v>
      </c>
      <c r="D127" s="173" t="s">
        <v>389</v>
      </c>
      <c r="E127" s="246">
        <v>49.543476517432147</v>
      </c>
      <c r="F127" s="247"/>
      <c r="G127" s="272">
        <v>16290190.999999994</v>
      </c>
      <c r="H127" s="246">
        <v>37.208157041966714</v>
      </c>
      <c r="I127" s="270"/>
      <c r="J127" s="248">
        <v>0.94957999999999998</v>
      </c>
      <c r="K127" s="246">
        <v>100</v>
      </c>
      <c r="L127" s="249" t="s">
        <v>26</v>
      </c>
      <c r="M127" s="269">
        <v>34.545074131203663</v>
      </c>
      <c r="N127" s="246">
        <v>60.127237091105869</v>
      </c>
      <c r="O127" s="270"/>
      <c r="P127" s="246">
        <v>6.392998433663549</v>
      </c>
      <c r="Q127" s="246">
        <v>27.799222654716477</v>
      </c>
      <c r="R127" s="205"/>
      <c r="S127" s="269">
        <v>10.855506465833926</v>
      </c>
      <c r="T127" s="246">
        <v>22.582765799371664</v>
      </c>
      <c r="U127" s="274" t="s">
        <v>26</v>
      </c>
      <c r="V127" s="246">
        <v>41.307284121016714</v>
      </c>
      <c r="W127" s="205"/>
      <c r="X127" s="269">
        <v>95.381395348837188</v>
      </c>
      <c r="Y127" s="246">
        <v>31.255723034331449</v>
      </c>
      <c r="Z127" s="270"/>
      <c r="AA127" s="246">
        <v>112.84</v>
      </c>
      <c r="AB127" s="251">
        <v>58.373776473202277</v>
      </c>
      <c r="AC127" s="205"/>
      <c r="AD127" s="279">
        <v>40.1</v>
      </c>
      <c r="AE127" s="246">
        <v>31.155192532088687</v>
      </c>
      <c r="AF127" s="278"/>
      <c r="AG127" s="282">
        <v>63</v>
      </c>
      <c r="AH127" s="283">
        <v>44.444444444444443</v>
      </c>
      <c r="AI127" s="278"/>
      <c r="AJ127" s="268">
        <v>305.02348480865999</v>
      </c>
      <c r="AK127" s="254"/>
    </row>
    <row r="128" spans="1:37" x14ac:dyDescent="0.25">
      <c r="A128" s="244">
        <v>894</v>
      </c>
      <c r="B128" s="245" t="s">
        <v>320</v>
      </c>
      <c r="C128" s="265" t="s">
        <v>321</v>
      </c>
      <c r="D128" s="173" t="s">
        <v>389</v>
      </c>
      <c r="E128" s="246">
        <v>51.823247469624036</v>
      </c>
      <c r="F128" s="247"/>
      <c r="G128" s="272">
        <v>8585209.0000000056</v>
      </c>
      <c r="H128" s="246">
        <v>42.705015335781738</v>
      </c>
      <c r="I128" s="270"/>
      <c r="J128" s="248">
        <v>0.82816999999999996</v>
      </c>
      <c r="K128" s="246">
        <v>86.185827416712186</v>
      </c>
      <c r="L128" s="249" t="s">
        <v>26</v>
      </c>
      <c r="M128" s="269">
        <v>59.003938196049532</v>
      </c>
      <c r="N128" s="246">
        <v>20.10376368864036</v>
      </c>
      <c r="O128" s="270"/>
      <c r="P128" s="246">
        <v>10.942617237741844</v>
      </c>
      <c r="Q128" s="246">
        <v>54.2816911962855</v>
      </c>
      <c r="R128" s="205"/>
      <c r="S128" s="269">
        <v>21.692479695628592</v>
      </c>
      <c r="T128" s="246">
        <v>55.839939710700413</v>
      </c>
      <c r="U128" s="274">
        <v>10</v>
      </c>
      <c r="V128" s="246">
        <v>48.380420018957331</v>
      </c>
      <c r="W128" s="205"/>
      <c r="X128" s="269">
        <v>93.828571428571422</v>
      </c>
      <c r="Y128" s="246">
        <v>29.17236211385611</v>
      </c>
      <c r="Z128" s="270"/>
      <c r="AA128" s="246">
        <v>146.953</v>
      </c>
      <c r="AB128" s="251">
        <v>45.076072084293259</v>
      </c>
      <c r="AC128" s="205"/>
      <c r="AD128" s="279">
        <v>73.2</v>
      </c>
      <c r="AE128" s="246">
        <v>69.77829638273046</v>
      </c>
      <c r="AF128" s="278"/>
      <c r="AG128" s="282">
        <v>68</v>
      </c>
      <c r="AH128" s="283">
        <v>49.494949494949495</v>
      </c>
      <c r="AI128" s="278"/>
      <c r="AJ128" s="268">
        <v>379.07403581458266</v>
      </c>
      <c r="AK128" s="254"/>
    </row>
    <row r="129" spans="1:37" x14ac:dyDescent="0.25">
      <c r="A129" s="244">
        <v>716</v>
      </c>
      <c r="B129" s="245" t="s">
        <v>322</v>
      </c>
      <c r="C129" s="265" t="s">
        <v>323</v>
      </c>
      <c r="D129" s="173"/>
      <c r="E129" s="246">
        <v>40.941321785137958</v>
      </c>
      <c r="F129" s="247"/>
      <c r="G129" s="272">
        <v>11214737.000000007</v>
      </c>
      <c r="H129" s="246">
        <v>40.412052414846457</v>
      </c>
      <c r="I129" s="270"/>
      <c r="J129" s="248">
        <v>0.25228</v>
      </c>
      <c r="K129" s="246">
        <v>20.660385945749137</v>
      </c>
      <c r="L129" s="249" t="s">
        <v>26</v>
      </c>
      <c r="M129" s="269">
        <v>30.534804731555067</v>
      </c>
      <c r="N129" s="246">
        <v>66.689476049874457</v>
      </c>
      <c r="O129" s="270"/>
      <c r="P129" s="246">
        <v>12.749556416728931</v>
      </c>
      <c r="Q129" s="246">
        <v>64.7995415975453</v>
      </c>
      <c r="R129" s="205"/>
      <c r="S129" s="269">
        <v>7.4543716705715521</v>
      </c>
      <c r="T129" s="246">
        <v>12.145152917674473</v>
      </c>
      <c r="U129" s="274" t="s">
        <v>26</v>
      </c>
      <c r="V129" s="246">
        <v>63.355554823922866</v>
      </c>
      <c r="W129" s="205"/>
      <c r="X129" s="269">
        <v>102.15238095238095</v>
      </c>
      <c r="Y129" s="246">
        <v>39.960492274527873</v>
      </c>
      <c r="Z129" s="270"/>
      <c r="AA129" s="246">
        <v>117.29600000000001</v>
      </c>
      <c r="AB129" s="251">
        <v>56.636767979168376</v>
      </c>
      <c r="AC129" s="205"/>
      <c r="AD129" s="277">
        <v>89.8</v>
      </c>
      <c r="AE129" s="246">
        <v>89.148191365227532</v>
      </c>
      <c r="AF129" s="278"/>
      <c r="AG129" s="282">
        <v>86</v>
      </c>
      <c r="AH129" s="283">
        <v>67.676767676767682</v>
      </c>
      <c r="AI129" s="278"/>
      <c r="AJ129" s="268">
        <v>708.03419330494546</v>
      </c>
      <c r="AK129" s="254"/>
    </row>
    <row r="130" spans="1:37" x14ac:dyDescent="0.25">
      <c r="A130" s="257"/>
      <c r="B130" s="258"/>
      <c r="C130" s="205"/>
      <c r="E130" s="195"/>
      <c r="F130" s="247"/>
      <c r="G130" s="233"/>
      <c r="H130" s="195"/>
      <c r="I130" s="205"/>
      <c r="J130" s="197"/>
      <c r="K130" s="195"/>
      <c r="L130" s="250"/>
      <c r="M130" s="195"/>
      <c r="N130" s="195"/>
      <c r="O130" s="205"/>
      <c r="P130" s="195"/>
      <c r="Q130" s="195"/>
      <c r="R130" s="205"/>
      <c r="S130" s="195"/>
      <c r="T130" s="195"/>
      <c r="U130" s="250"/>
      <c r="V130" s="195"/>
      <c r="W130" s="205"/>
      <c r="X130"/>
      <c r="Y130" s="259"/>
      <c r="Z130" s="205"/>
      <c r="AA130" s="195"/>
      <c r="AB130" s="195"/>
      <c r="AC130" s="205"/>
      <c r="AD130"/>
      <c r="AF130"/>
      <c r="AG130"/>
      <c r="AH130" s="205"/>
      <c r="AI130" s="252"/>
      <c r="AJ130" s="253"/>
      <c r="AK130" s="254"/>
    </row>
    <row r="131" spans="1:37" x14ac:dyDescent="0.25">
      <c r="A131" s="257"/>
      <c r="B131" s="265" t="s">
        <v>324</v>
      </c>
      <c r="E131" s="195"/>
      <c r="F131" s="247"/>
      <c r="G131" s="267">
        <v>10820.999999999998</v>
      </c>
      <c r="H131" s="246"/>
      <c r="I131" s="246"/>
      <c r="J131" s="246">
        <v>7.0699999999999999E-2</v>
      </c>
      <c r="M131" s="246">
        <v>10.17831120506559</v>
      </c>
      <c r="N131" s="246"/>
      <c r="P131" s="246">
        <v>1.6171647182328774</v>
      </c>
      <c r="R131" s="205"/>
      <c r="S131" s="246">
        <v>3.4968286336460133</v>
      </c>
      <c r="T131" s="195"/>
      <c r="U131" s="250"/>
      <c r="V131" s="195"/>
      <c r="W131" s="205"/>
      <c r="X131" s="255">
        <v>1.87</v>
      </c>
      <c r="Y131" s="259"/>
      <c r="Z131" s="205"/>
      <c r="AA131" s="255">
        <v>6.0549999999999997</v>
      </c>
      <c r="AB131" s="195"/>
      <c r="AC131" s="205"/>
      <c r="AD131" s="255">
        <v>13.4</v>
      </c>
      <c r="AE131" s="205"/>
      <c r="AF131" s="252"/>
      <c r="AG131" s="255">
        <v>19</v>
      </c>
      <c r="AH131" s="205"/>
      <c r="AI131" s="252"/>
      <c r="AJ131" s="253"/>
      <c r="AK131" s="254"/>
    </row>
    <row r="132" spans="1:37" x14ac:dyDescent="0.25">
      <c r="G132" s="267">
        <v>1244202090</v>
      </c>
      <c r="H132" s="246"/>
      <c r="I132" s="246"/>
      <c r="J132" s="246">
        <v>0.94957999999999998</v>
      </c>
      <c r="M132" s="246">
        <v>71.289609114904579</v>
      </c>
      <c r="N132" s="246"/>
      <c r="P132" s="246">
        <v>18.473470124645502</v>
      </c>
      <c r="R132" s="205"/>
      <c r="S132" s="246">
        <v>35.382833085057968</v>
      </c>
      <c r="X132" s="255">
        <v>2.21</v>
      </c>
      <c r="Z132" s="205"/>
      <c r="AA132" s="255">
        <v>262.58800000000002</v>
      </c>
      <c r="AB132" s="195"/>
      <c r="AC132" s="205"/>
      <c r="AD132" s="255">
        <v>99.1</v>
      </c>
      <c r="AE132" s="205"/>
      <c r="AF132" s="252"/>
      <c r="AG132" s="255">
        <v>118</v>
      </c>
      <c r="AH132" s="195"/>
    </row>
    <row r="133" spans="1:37" x14ac:dyDescent="0.25">
      <c r="B133" s="3" t="s">
        <v>325</v>
      </c>
      <c r="D133" s="204"/>
    </row>
    <row r="134" spans="1:37" x14ac:dyDescent="0.25">
      <c r="B134" s="198">
        <v>1</v>
      </c>
      <c r="C134" s="205" t="s">
        <v>518</v>
      </c>
    </row>
    <row r="135" spans="1:37" x14ac:dyDescent="0.25">
      <c r="B135" s="198">
        <v>2</v>
      </c>
      <c r="C135" s="205" t="s">
        <v>547</v>
      </c>
      <c r="D135" s="205"/>
    </row>
    <row r="136" spans="1:37" x14ac:dyDescent="0.25">
      <c r="B136" s="198">
        <v>3</v>
      </c>
      <c r="C136" s="205" t="s">
        <v>533</v>
      </c>
      <c r="D136" s="205"/>
    </row>
    <row r="137" spans="1:37" x14ac:dyDescent="0.25">
      <c r="B137" s="198">
        <v>4</v>
      </c>
      <c r="C137" t="s">
        <v>534</v>
      </c>
      <c r="D137" s="205"/>
    </row>
    <row r="138" spans="1:37" x14ac:dyDescent="0.25">
      <c r="B138" s="198">
        <v>5</v>
      </c>
      <c r="C138" s="205" t="s">
        <v>535</v>
      </c>
      <c r="D138" s="198"/>
    </row>
    <row r="139" spans="1:37" x14ac:dyDescent="0.25">
      <c r="B139" s="198">
        <v>6</v>
      </c>
      <c r="C139" t="s">
        <v>549</v>
      </c>
      <c r="D139" s="205"/>
    </row>
    <row r="140" spans="1:37" x14ac:dyDescent="0.25">
      <c r="B140" s="198">
        <v>7</v>
      </c>
      <c r="C140" s="205" t="s">
        <v>548</v>
      </c>
      <c r="D140" s="205"/>
    </row>
    <row r="141" spans="1:37" x14ac:dyDescent="0.25">
      <c r="B141" s="198">
        <v>8</v>
      </c>
      <c r="C141" s="205" t="s">
        <v>537</v>
      </c>
      <c r="D141" s="205"/>
    </row>
    <row r="142" spans="1:37" x14ac:dyDescent="0.25">
      <c r="B142" s="198">
        <v>9</v>
      </c>
      <c r="C142" s="205" t="s">
        <v>551</v>
      </c>
      <c r="D142" s="205"/>
    </row>
    <row r="143" spans="1:37" x14ac:dyDescent="0.25">
      <c r="B143" s="198">
        <v>10</v>
      </c>
      <c r="C143" t="s">
        <v>538</v>
      </c>
      <c r="D143" s="205"/>
    </row>
    <row r="144" spans="1:37" x14ac:dyDescent="0.25">
      <c r="B144" s="198">
        <v>11</v>
      </c>
      <c r="C144" t="s">
        <v>536</v>
      </c>
      <c r="D144" s="205"/>
    </row>
    <row r="145" spans="2:4" x14ac:dyDescent="0.25">
      <c r="B145" s="198">
        <v>12</v>
      </c>
      <c r="C145" t="s">
        <v>534</v>
      </c>
      <c r="D145" s="205"/>
    </row>
    <row r="146" spans="2:4" x14ac:dyDescent="0.25">
      <c r="B146" s="198">
        <v>13</v>
      </c>
      <c r="C146" s="205" t="s">
        <v>539</v>
      </c>
    </row>
    <row r="147" spans="2:4" x14ac:dyDescent="0.25">
      <c r="B147" s="198">
        <v>14</v>
      </c>
      <c r="C147" s="205" t="s">
        <v>552</v>
      </c>
    </row>
    <row r="148" spans="2:4" x14ac:dyDescent="0.25">
      <c r="B148" s="198">
        <v>15</v>
      </c>
      <c r="C148" s="205" t="s">
        <v>553</v>
      </c>
      <c r="D148" s="205"/>
    </row>
    <row r="149" spans="2:4" x14ac:dyDescent="0.25">
      <c r="B149" s="198">
        <v>16</v>
      </c>
      <c r="C149" s="205" t="s">
        <v>555</v>
      </c>
    </row>
    <row r="150" spans="2:4" x14ac:dyDescent="0.25">
      <c r="B150" s="198">
        <v>17</v>
      </c>
      <c r="C150" s="205" t="s">
        <v>540</v>
      </c>
    </row>
    <row r="151" spans="2:4" x14ac:dyDescent="0.25">
      <c r="B151" s="198">
        <v>18</v>
      </c>
      <c r="C151" s="205" t="s">
        <v>554</v>
      </c>
    </row>
    <row r="152" spans="2:4" x14ac:dyDescent="0.25">
      <c r="B152" s="198">
        <v>19</v>
      </c>
      <c r="C152" s="205" t="s">
        <v>541</v>
      </c>
    </row>
    <row r="153" spans="2:4" x14ac:dyDescent="0.25">
      <c r="B153" s="198">
        <v>20</v>
      </c>
      <c r="C153" s="205" t="s">
        <v>542</v>
      </c>
    </row>
    <row r="154" spans="2:4" x14ac:dyDescent="0.25">
      <c r="B154" s="198">
        <v>21</v>
      </c>
      <c r="C154" s="205" t="s">
        <v>543</v>
      </c>
    </row>
    <row r="155" spans="2:4" x14ac:dyDescent="0.25">
      <c r="B155" s="198">
        <v>22</v>
      </c>
      <c r="C155" t="s">
        <v>561</v>
      </c>
    </row>
  </sheetData>
  <mergeCells count="9">
    <mergeCell ref="AA1:AB1"/>
    <mergeCell ref="AD1:AE1"/>
    <mergeCell ref="AG1:AH1"/>
    <mergeCell ref="G1:H1"/>
    <mergeCell ref="J1:K1"/>
    <mergeCell ref="M1:N1"/>
    <mergeCell ref="P1:Q1"/>
    <mergeCell ref="S1:T1"/>
    <mergeCell ref="X1:Y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 me</vt:lpstr>
      <vt:lpstr>2024</vt:lpstr>
      <vt:lpstr>2021</vt:lpstr>
      <vt:lpstr>2018</vt:lpstr>
      <vt:lpstr>2015</vt:lpstr>
      <vt:lpstr>2012</vt:lpstr>
      <vt:lpstr>2009</vt:lpstr>
      <vt:lpstr>2006</vt:lpstr>
      <vt:lpstr>2003</vt:lpstr>
      <vt:lpstr>2000</vt:lpstr>
    </vt:vector>
  </TitlesOfParts>
  <Company>United Nations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Becker</dc:creator>
  <cp:lastModifiedBy>Annette Becker</cp:lastModifiedBy>
  <dcterms:created xsi:type="dcterms:W3CDTF">2015-03-10T15:49:04Z</dcterms:created>
  <dcterms:modified xsi:type="dcterms:W3CDTF">2024-09-09T21:09:18Z</dcterms:modified>
</cp:coreProperties>
</file>